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7.ФИЗИКА\"/>
    </mc:Choice>
  </mc:AlternateContent>
  <xr:revisionPtr revIDLastSave="0" documentId="13_ncr:1_{EFEF5D49-8040-46E9-B33D-F9E6BA86A05E}" xr6:coauthVersionLast="36" xr6:coauthVersionMax="36" xr10:uidLastSave="{00000000-0000-0000-0000-000000000000}"/>
  <bookViews>
    <workbookView xWindow="0" yWindow="0" windowWidth="28800" windowHeight="11325" activeTab="3" xr2:uid="{00000000-000D-0000-FFFF-FFFF00000000}"/>
  </bookViews>
  <sheets>
    <sheet name="Физика 7" sheetId="9" r:id="rId1"/>
    <sheet name="Физика 8" sheetId="8" r:id="rId2"/>
    <sheet name="Физика 9" sheetId="7" r:id="rId3"/>
    <sheet name="Физика 10" sheetId="6" r:id="rId4"/>
    <sheet name="Физика 11" sheetId="5" r:id="rId5"/>
  </sheets>
  <externalReferences>
    <externalReference r:id="rId6"/>
    <externalReference r:id="rId7"/>
  </externalReferences>
  <definedNames>
    <definedName name="_xlnm._FilterDatabase" localSheetId="3" hidden="1">'Физика 10'!$B$10:$N$10</definedName>
    <definedName name="_xlnm._FilterDatabase" localSheetId="4" hidden="1">'Физика 11'!$B$10:$N$10</definedName>
    <definedName name="_xlnm._FilterDatabase" localSheetId="0" hidden="1">'Физика 7'!$B$10:$N$10</definedName>
    <definedName name="_xlnm._FilterDatabase" localSheetId="1" hidden="1">'Физика 8'!$B$10:$N$10</definedName>
    <definedName name="_xlnm._FilterDatabase" localSheetId="2" hidden="1">'Физика 9'!$B$10:$N$10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5" l="1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2" i="5"/>
  <c r="M11" i="5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</calcChain>
</file>

<file path=xl/sharedStrings.xml><?xml version="1.0" encoding="utf-8"?>
<sst xmlns="http://schemas.openxmlformats.org/spreadsheetml/2006/main" count="535" uniqueCount="290">
  <si>
    <t>Шифр</t>
  </si>
  <si>
    <t>Статус</t>
  </si>
  <si>
    <t>региональный этап всероссийской олимпиады школьников</t>
  </si>
  <si>
    <t>Воронежская область</t>
  </si>
  <si>
    <t>Предварительный протокол жюри</t>
  </si>
  <si>
    <t>2020-2021  учебного года</t>
  </si>
  <si>
    <t>1.11.1</t>
  </si>
  <si>
    <t>1.11.2</t>
  </si>
  <si>
    <t>1.11.3</t>
  </si>
  <si>
    <t>1.11.4</t>
  </si>
  <si>
    <t>2.11.1</t>
  </si>
  <si>
    <t>2.11.2</t>
  </si>
  <si>
    <t>2.11.3</t>
  </si>
  <si>
    <t>2.11.4</t>
  </si>
  <si>
    <t>Сумма баллов</t>
  </si>
  <si>
    <t>ЗАДАНИЯ</t>
  </si>
  <si>
    <t>23, 25 января 2020 года</t>
  </si>
  <si>
    <t>по общеобразовательному предмету    "Физика", 7 класс</t>
  </si>
  <si>
    <t>по общеобразовательному предмету    "Физика", 8 класс</t>
  </si>
  <si>
    <t>по общеобразовательному предмету    "Физика", 9 класс</t>
  </si>
  <si>
    <t>по общеобразовательному предмету    "Физика", 10 класс</t>
  </si>
  <si>
    <t>по общеобразовательному предмету    "Физика", 11 класс</t>
  </si>
  <si>
    <t>1.7.1</t>
  </si>
  <si>
    <t>1.7.2</t>
  </si>
  <si>
    <t>1.7.3</t>
  </si>
  <si>
    <t>1.7.4</t>
  </si>
  <si>
    <t>2.7.1</t>
  </si>
  <si>
    <t>2.7.2</t>
  </si>
  <si>
    <t>2.7.3</t>
  </si>
  <si>
    <t>2.7.4</t>
  </si>
  <si>
    <t>1.8.1</t>
  </si>
  <si>
    <t>1.8.2</t>
  </si>
  <si>
    <t>1.8.3</t>
  </si>
  <si>
    <t>1.8.4</t>
  </si>
  <si>
    <t>2.8.1</t>
  </si>
  <si>
    <t>2.8.2</t>
  </si>
  <si>
    <t>2.8.3</t>
  </si>
  <si>
    <t>2.8.4</t>
  </si>
  <si>
    <t>1.9.1</t>
  </si>
  <si>
    <t>1.9.2</t>
  </si>
  <si>
    <t>1.9.3</t>
  </si>
  <si>
    <t>1.9.4</t>
  </si>
  <si>
    <t>2.9.1</t>
  </si>
  <si>
    <t>2.9.2</t>
  </si>
  <si>
    <t>2.9.3</t>
  </si>
  <si>
    <t>2.9.4</t>
  </si>
  <si>
    <t>1.10.1</t>
  </si>
  <si>
    <t>1.10.2</t>
  </si>
  <si>
    <t>1.10.3</t>
  </si>
  <si>
    <t>1.10.4</t>
  </si>
  <si>
    <t>2.10.1</t>
  </si>
  <si>
    <t>2.10.2</t>
  </si>
  <si>
    <t>2.10.3</t>
  </si>
  <si>
    <t>2.10.4</t>
  </si>
  <si>
    <t>-</t>
  </si>
  <si>
    <t>Ануфриева</t>
  </si>
  <si>
    <t>Мария</t>
  </si>
  <si>
    <t>Новохоперский муниципальный район</t>
  </si>
  <si>
    <t>Важинская</t>
  </si>
  <si>
    <t>София</t>
  </si>
  <si>
    <t>Городской округ город Воронеж</t>
  </si>
  <si>
    <t>Волков</t>
  </si>
  <si>
    <t>Олег</t>
  </si>
  <si>
    <t>Волович</t>
  </si>
  <si>
    <t>Евгений</t>
  </si>
  <si>
    <t>Головченко</t>
  </si>
  <si>
    <t>Сергей</t>
  </si>
  <si>
    <t>Богучарский муниципальный район</t>
  </si>
  <si>
    <t>Зверинцева</t>
  </si>
  <si>
    <t>Лада</t>
  </si>
  <si>
    <t>Козловская</t>
  </si>
  <si>
    <t>Карина</t>
  </si>
  <si>
    <t>Россошанский  муниципальный район</t>
  </si>
  <si>
    <t>Котлярова</t>
  </si>
  <si>
    <t>Анна</t>
  </si>
  <si>
    <t>Лискинский муниципальный район</t>
  </si>
  <si>
    <t>Крохин</t>
  </si>
  <si>
    <t>Андрей</t>
  </si>
  <si>
    <t>Минаева</t>
  </si>
  <si>
    <t xml:space="preserve">Александра </t>
  </si>
  <si>
    <t>Сергеенков</t>
  </si>
  <si>
    <t>Гордей</t>
  </si>
  <si>
    <t>Тихонова</t>
  </si>
  <si>
    <t>Вероника</t>
  </si>
  <si>
    <t>Цуркан</t>
  </si>
  <si>
    <t>Чебану</t>
  </si>
  <si>
    <t>Верхнемамонский муниципальный район</t>
  </si>
  <si>
    <t xml:space="preserve">Гуров  </t>
  </si>
  <si>
    <t>Егор</t>
  </si>
  <si>
    <t>Данилова</t>
  </si>
  <si>
    <t>Матрёна</t>
  </si>
  <si>
    <t>Демченков</t>
  </si>
  <si>
    <t>Денис</t>
  </si>
  <si>
    <t>Ефремова</t>
  </si>
  <si>
    <t>Кристина</t>
  </si>
  <si>
    <t>Журихин</t>
  </si>
  <si>
    <t>Александр</t>
  </si>
  <si>
    <t>Козлова</t>
  </si>
  <si>
    <t>Дарья</t>
  </si>
  <si>
    <t>Косицын</t>
  </si>
  <si>
    <t>Георгий</t>
  </si>
  <si>
    <t>Ланкин</t>
  </si>
  <si>
    <t>Дмитрий</t>
  </si>
  <si>
    <t>Лукьянчиков</t>
  </si>
  <si>
    <t>Меркулов</t>
  </si>
  <si>
    <t>Лев</t>
  </si>
  <si>
    <t xml:space="preserve">Моисеев </t>
  </si>
  <si>
    <t xml:space="preserve"> Никита </t>
  </si>
  <si>
    <t>Моргачёв</t>
  </si>
  <si>
    <t>Оганян</t>
  </si>
  <si>
    <t>Владими</t>
  </si>
  <si>
    <t>Ольхов</t>
  </si>
  <si>
    <t>Иван</t>
  </si>
  <si>
    <t xml:space="preserve">Ремизов </t>
  </si>
  <si>
    <t xml:space="preserve"> Федор </t>
  </si>
  <si>
    <t>Филатов</t>
  </si>
  <si>
    <t>Бутурлиновский муниципальный район</t>
  </si>
  <si>
    <t>городской округ город Воронеж</t>
  </si>
  <si>
    <t>Аннинский муниципальный район</t>
  </si>
  <si>
    <t>Семилукский муниципальный район</t>
  </si>
  <si>
    <t>Астрединова</t>
  </si>
  <si>
    <t>Арина</t>
  </si>
  <si>
    <t>Башкирова</t>
  </si>
  <si>
    <t>Александра</t>
  </si>
  <si>
    <t>Болгов</t>
  </si>
  <si>
    <t>Илья</t>
  </si>
  <si>
    <t>Бородкин</t>
  </si>
  <si>
    <t>Власова</t>
  </si>
  <si>
    <t>Нина</t>
  </si>
  <si>
    <t>Голодухина</t>
  </si>
  <si>
    <t>Алина</t>
  </si>
  <si>
    <t>Горбань</t>
  </si>
  <si>
    <t>Антон</t>
  </si>
  <si>
    <t>Ершова</t>
  </si>
  <si>
    <t>Затонский</t>
  </si>
  <si>
    <t>Карташов</t>
  </si>
  <si>
    <t>Глеб</t>
  </si>
  <si>
    <t>Коробова</t>
  </si>
  <si>
    <t>Ярослава</t>
  </si>
  <si>
    <t>Корякин</t>
  </si>
  <si>
    <t>Литвинов</t>
  </si>
  <si>
    <t>Владислав</t>
  </si>
  <si>
    <t>Мороз</t>
  </si>
  <si>
    <t>Мурадов</t>
  </si>
  <si>
    <t>Роман</t>
  </si>
  <si>
    <t>Мышкевич</t>
  </si>
  <si>
    <t>Новичихин</t>
  </si>
  <si>
    <t>Поляков</t>
  </si>
  <si>
    <t>Сенцов</t>
  </si>
  <si>
    <t>Скороходов</t>
  </si>
  <si>
    <t>Сластенко</t>
  </si>
  <si>
    <t>Елизавета</t>
  </si>
  <si>
    <t>Смыкова</t>
  </si>
  <si>
    <t>Спицын</t>
  </si>
  <si>
    <t>Григорий</t>
  </si>
  <si>
    <t>Строгонова</t>
  </si>
  <si>
    <t xml:space="preserve">Татьяна </t>
  </si>
  <si>
    <t>Титов</t>
  </si>
  <si>
    <t>Леонид</t>
  </si>
  <si>
    <t>Тютин</t>
  </si>
  <si>
    <t>Даниил</t>
  </si>
  <si>
    <t>Шевелёва</t>
  </si>
  <si>
    <t>г.Нововоронеж</t>
  </si>
  <si>
    <t>Бобровский муниципальный район</t>
  </si>
  <si>
    <t>Панинский муниципальный район</t>
  </si>
  <si>
    <t>Воробьевский муницпальный район</t>
  </si>
  <si>
    <t>Батунин</t>
  </si>
  <si>
    <t>Ярослав</t>
  </si>
  <si>
    <t xml:space="preserve">Вальковец </t>
  </si>
  <si>
    <t xml:space="preserve">Данила </t>
  </si>
  <si>
    <t>Василий</t>
  </si>
  <si>
    <t>Гладышев</t>
  </si>
  <si>
    <t>Ростислав</t>
  </si>
  <si>
    <t xml:space="preserve">Гнидин </t>
  </si>
  <si>
    <t xml:space="preserve">Александр </t>
  </si>
  <si>
    <t>Голенских</t>
  </si>
  <si>
    <t>Никита</t>
  </si>
  <si>
    <t>Гончаров</t>
  </si>
  <si>
    <t>Артём</t>
  </si>
  <si>
    <t>Гончарова</t>
  </si>
  <si>
    <t>Демченко</t>
  </si>
  <si>
    <t>Елатанцев</t>
  </si>
  <si>
    <t>Ефременко</t>
  </si>
  <si>
    <t>Кареев</t>
  </si>
  <si>
    <t>Вениамин</t>
  </si>
  <si>
    <t>Кирьяк</t>
  </si>
  <si>
    <t>Кирьянов</t>
  </si>
  <si>
    <t>Алексей</t>
  </si>
  <si>
    <t xml:space="preserve">Кожевятов </t>
  </si>
  <si>
    <t xml:space="preserve">Никита </t>
  </si>
  <si>
    <t>Кондаурова</t>
  </si>
  <si>
    <t>Юлия</t>
  </si>
  <si>
    <t>Кондратьева</t>
  </si>
  <si>
    <t>Лебедева</t>
  </si>
  <si>
    <t>Софья</t>
  </si>
  <si>
    <t>Лукманова</t>
  </si>
  <si>
    <t>Лямкин</t>
  </si>
  <si>
    <t>Вячеслав</t>
  </si>
  <si>
    <t>Мальгин</t>
  </si>
  <si>
    <t>Михаил</t>
  </si>
  <si>
    <t xml:space="preserve">Меженный </t>
  </si>
  <si>
    <t>Артур</t>
  </si>
  <si>
    <t>Мухина</t>
  </si>
  <si>
    <t>Ольга</t>
  </si>
  <si>
    <t>Набокин</t>
  </si>
  <si>
    <t>Данила</t>
  </si>
  <si>
    <t>Нестеров</t>
  </si>
  <si>
    <t>Павлова</t>
  </si>
  <si>
    <t>Анастасия</t>
  </si>
  <si>
    <t>Пожилых</t>
  </si>
  <si>
    <t>Владимир</t>
  </si>
  <si>
    <t>Попов</t>
  </si>
  <si>
    <t>Артем</t>
  </si>
  <si>
    <t>Порядина</t>
  </si>
  <si>
    <t>Татьяна</t>
  </si>
  <si>
    <t>Пупыкин</t>
  </si>
  <si>
    <t>Самофалова</t>
  </si>
  <si>
    <t>Светличный</t>
  </si>
  <si>
    <t>Соха</t>
  </si>
  <si>
    <t>Улитина</t>
  </si>
  <si>
    <t>Худякова</t>
  </si>
  <si>
    <t>Марина</t>
  </si>
  <si>
    <t>Таловский муниципальный район</t>
  </si>
  <si>
    <t>городской округ горд Воронеж</t>
  </si>
  <si>
    <t>г. о. Нововоронеж</t>
  </si>
  <si>
    <t>Антонов</t>
  </si>
  <si>
    <t>Антонова</t>
  </si>
  <si>
    <t>Светлана</t>
  </si>
  <si>
    <t xml:space="preserve">Баракаев </t>
  </si>
  <si>
    <t xml:space="preserve">Максим </t>
  </si>
  <si>
    <t>Берест</t>
  </si>
  <si>
    <t>Бугаев</t>
  </si>
  <si>
    <t>Воротягин</t>
  </si>
  <si>
    <t>Воскресенсков</t>
  </si>
  <si>
    <t>Вуколова</t>
  </si>
  <si>
    <t>Григорьев</t>
  </si>
  <si>
    <t>Максим</t>
  </si>
  <si>
    <t>Гридяева</t>
  </si>
  <si>
    <t>Полина</t>
  </si>
  <si>
    <t>Дедулин</t>
  </si>
  <si>
    <t>Десятириков</t>
  </si>
  <si>
    <t>Феликс</t>
  </si>
  <si>
    <t>Елисеев</t>
  </si>
  <si>
    <t xml:space="preserve"> Александр </t>
  </si>
  <si>
    <t>Жижелев</t>
  </si>
  <si>
    <t>Каверин</t>
  </si>
  <si>
    <t>Кобзева</t>
  </si>
  <si>
    <t>Кожанов</t>
  </si>
  <si>
    <t>Кузьменко</t>
  </si>
  <si>
    <t>Кузьмин</t>
  </si>
  <si>
    <t>Курбатов</t>
  </si>
  <si>
    <t>Кущ</t>
  </si>
  <si>
    <t>Лебедев</t>
  </si>
  <si>
    <t>Петр</t>
  </si>
  <si>
    <t>Лелекова</t>
  </si>
  <si>
    <t> Кристина</t>
  </si>
  <si>
    <t>Летуновский</t>
  </si>
  <si>
    <t xml:space="preserve"> Кирилл </t>
  </si>
  <si>
    <t>Логвинов</t>
  </si>
  <si>
    <t>Назарчук</t>
  </si>
  <si>
    <t>Пахомов</t>
  </si>
  <si>
    <t>Пекшев</t>
  </si>
  <si>
    <t>Первушин</t>
  </si>
  <si>
    <t>Виктор</t>
  </si>
  <si>
    <t>Платон</t>
  </si>
  <si>
    <t>Попова</t>
  </si>
  <si>
    <t>Пустовалова</t>
  </si>
  <si>
    <t>Рогачев</t>
  </si>
  <si>
    <t>Руденко</t>
  </si>
  <si>
    <t>Салов</t>
  </si>
  <si>
    <t>Семенов</t>
  </si>
  <si>
    <t>Скарга</t>
  </si>
  <si>
    <t>Сысовский</t>
  </si>
  <si>
    <t>Филипсон</t>
  </si>
  <si>
    <t>Эвелина</t>
  </si>
  <si>
    <t>Фирсов</t>
  </si>
  <si>
    <t>Чекмаев</t>
  </si>
  <si>
    <t>Чембарцева</t>
  </si>
  <si>
    <t>Ксения</t>
  </si>
  <si>
    <t>Шкредов</t>
  </si>
  <si>
    <t>Вадим</t>
  </si>
  <si>
    <t>Щебетовский</t>
  </si>
  <si>
    <t>Бутурлиновский  муниципальный район</t>
  </si>
  <si>
    <t>Борисоглебский городской округ</t>
  </si>
  <si>
    <t>Нижнедевицкий муниципальный район</t>
  </si>
  <si>
    <t>Новоусманский муниципальный район</t>
  </si>
  <si>
    <t>Новоусманский муницопальный район</t>
  </si>
  <si>
    <t>Фамилия</t>
  </si>
  <si>
    <t>Имя</t>
  </si>
  <si>
    <t>Муниципалитет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</si>
</sst>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1"/>
      <name val="Cambria"/>
      <family val="1"/>
      <charset val="204"/>
    </font>
    <font>
      <b/>
      <sz val="14"/>
      <name val="Cambria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49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49" fontId="3" fillId="2" borderId="5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8;&#1054;&#1043;%20&#1060;&#1080;&#1079;&#1080;&#1082;&#1072;&#1048;&#1058;&#1054;&#1043;%20%207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 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3ADAB-52DE-4330-A648-18341416F2EB}">
  <dimension ref="A1:N58"/>
  <sheetViews>
    <sheetView topLeftCell="B1" workbookViewId="0">
      <selection activeCell="B10" sqref="B10"/>
    </sheetView>
  </sheetViews>
  <sheetFormatPr defaultRowHeight="15.75" x14ac:dyDescent="0.25"/>
  <cols>
    <col min="1" max="1" width="0.5703125" hidden="1" customWidth="1"/>
    <col min="2" max="2" width="18.28515625" style="19" customWidth="1"/>
    <col min="3" max="3" width="17.28515625" style="19" customWidth="1"/>
    <col min="4" max="4" width="32.85546875" style="19" customWidth="1"/>
    <col min="5" max="12" width="8.7109375" customWidth="1"/>
    <col min="13" max="13" width="10.7109375" customWidth="1"/>
    <col min="14" max="14" width="18" customWidth="1"/>
  </cols>
  <sheetData>
    <row r="1" spans="1:14" ht="14.45" customHeight="1" x14ac:dyDescent="0.25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45" customHeight="1" x14ac:dyDescent="0.2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4.45" customHeight="1" x14ac:dyDescent="0.25">
      <c r="A3" s="58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4.45" customHeight="1" x14ac:dyDescent="0.25">
      <c r="A4" s="58" t="s">
        <v>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4.45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4.45" customHeight="1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x14ac:dyDescent="0.25">
      <c r="A7" s="3"/>
      <c r="B7" s="16"/>
      <c r="C7" s="16"/>
      <c r="D7" s="16"/>
      <c r="E7" s="3"/>
      <c r="F7" s="3"/>
      <c r="G7" s="3"/>
      <c r="H7" s="3"/>
      <c r="I7" s="3"/>
    </row>
    <row r="8" spans="1:14" ht="20.45" customHeight="1" thickBot="1" x14ac:dyDescent="0.3">
      <c r="A8" s="3"/>
      <c r="B8" s="59" t="s">
        <v>287</v>
      </c>
      <c r="C8" s="59" t="s">
        <v>288</v>
      </c>
      <c r="D8" s="59" t="s">
        <v>289</v>
      </c>
      <c r="E8" s="55" t="s">
        <v>15</v>
      </c>
      <c r="F8" s="55"/>
      <c r="G8" s="55"/>
      <c r="H8" s="55"/>
      <c r="I8" s="55"/>
      <c r="J8" s="55"/>
      <c r="K8" s="55"/>
      <c r="L8" s="55"/>
      <c r="M8" s="56" t="s">
        <v>14</v>
      </c>
      <c r="N8" s="57" t="s">
        <v>1</v>
      </c>
    </row>
    <row r="9" spans="1:14" ht="18.75" x14ac:dyDescent="0.3">
      <c r="A9" s="4" t="s">
        <v>0</v>
      </c>
      <c r="B9" s="60"/>
      <c r="C9" s="60"/>
      <c r="D9" s="60"/>
      <c r="E9" s="7" t="s">
        <v>22</v>
      </c>
      <c r="F9" s="7" t="s">
        <v>23</v>
      </c>
      <c r="G9" s="7" t="s">
        <v>24</v>
      </c>
      <c r="H9" s="7" t="s">
        <v>25</v>
      </c>
      <c r="I9" s="7" t="s">
        <v>26</v>
      </c>
      <c r="J9" s="7" t="s">
        <v>27</v>
      </c>
      <c r="K9" s="7" t="s">
        <v>28</v>
      </c>
      <c r="L9" s="7" t="s">
        <v>29</v>
      </c>
      <c r="M9" s="56"/>
      <c r="N9" s="57"/>
    </row>
    <row r="10" spans="1:14" ht="18.75" hidden="1" x14ac:dyDescent="0.3">
      <c r="A10" s="9"/>
      <c r="B10" s="17"/>
      <c r="C10" s="17"/>
      <c r="D10" s="17"/>
      <c r="E10" s="7"/>
      <c r="F10" s="7"/>
      <c r="G10" s="7"/>
      <c r="H10" s="7"/>
      <c r="I10" s="7"/>
      <c r="J10" s="7"/>
      <c r="K10" s="7"/>
      <c r="L10" s="7"/>
      <c r="M10" s="5"/>
      <c r="N10" s="6"/>
    </row>
    <row r="11" spans="1:14" ht="31.5" x14ac:dyDescent="0.3">
      <c r="A11" s="1"/>
      <c r="B11" s="12" t="s">
        <v>55</v>
      </c>
      <c r="C11" s="12" t="s">
        <v>56</v>
      </c>
      <c r="D11" s="12" t="s">
        <v>57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f t="shared" ref="M11:M24" si="0">SUM(E11:L11)</f>
        <v>0</v>
      </c>
      <c r="N11" s="1"/>
    </row>
    <row r="12" spans="1:14" ht="31.5" x14ac:dyDescent="0.3">
      <c r="A12" s="1"/>
      <c r="B12" s="12" t="s">
        <v>58</v>
      </c>
      <c r="C12" s="13" t="s">
        <v>59</v>
      </c>
      <c r="D12" s="12" t="s">
        <v>60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6</v>
      </c>
      <c r="K12" s="8">
        <v>0</v>
      </c>
      <c r="L12" s="8">
        <v>9</v>
      </c>
      <c r="M12" s="8">
        <f t="shared" si="0"/>
        <v>16</v>
      </c>
      <c r="N12" s="1"/>
    </row>
    <row r="13" spans="1:14" ht="31.5" x14ac:dyDescent="0.3">
      <c r="A13" s="1"/>
      <c r="B13" s="14" t="s">
        <v>61</v>
      </c>
      <c r="C13" s="12" t="s">
        <v>62</v>
      </c>
      <c r="D13" s="12" t="s">
        <v>60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f t="shared" si="0"/>
        <v>0</v>
      </c>
      <c r="N13" s="1"/>
    </row>
    <row r="14" spans="1:14" ht="31.5" x14ac:dyDescent="0.3">
      <c r="A14" s="1"/>
      <c r="B14" s="13" t="s">
        <v>63</v>
      </c>
      <c r="C14" s="13" t="s">
        <v>64</v>
      </c>
      <c r="D14" s="12" t="s">
        <v>60</v>
      </c>
      <c r="E14" s="8">
        <v>5</v>
      </c>
      <c r="F14" s="8">
        <v>10</v>
      </c>
      <c r="G14" s="8">
        <v>8</v>
      </c>
      <c r="H14" s="8">
        <v>11</v>
      </c>
      <c r="I14" s="8">
        <v>10</v>
      </c>
      <c r="J14" s="8">
        <v>9</v>
      </c>
      <c r="K14" s="8">
        <v>9</v>
      </c>
      <c r="L14" s="8">
        <v>15</v>
      </c>
      <c r="M14" s="8">
        <f t="shared" si="0"/>
        <v>77</v>
      </c>
      <c r="N14" s="1"/>
    </row>
    <row r="15" spans="1:14" ht="31.5" x14ac:dyDescent="0.3">
      <c r="A15" s="1"/>
      <c r="B15" s="12" t="s">
        <v>65</v>
      </c>
      <c r="C15" s="12" t="s">
        <v>66</v>
      </c>
      <c r="D15" s="12" t="s">
        <v>67</v>
      </c>
      <c r="E15" s="8">
        <v>0</v>
      </c>
      <c r="F15" s="8">
        <v>2</v>
      </c>
      <c r="G15" s="8">
        <v>0</v>
      </c>
      <c r="H15" s="8">
        <v>0</v>
      </c>
      <c r="I15" s="8">
        <v>7</v>
      </c>
      <c r="J15" s="8">
        <v>5</v>
      </c>
      <c r="K15" s="8">
        <v>0</v>
      </c>
      <c r="L15" s="8">
        <v>2</v>
      </c>
      <c r="M15" s="8">
        <f t="shared" si="0"/>
        <v>16</v>
      </c>
      <c r="N15" s="1"/>
    </row>
    <row r="16" spans="1:14" ht="31.5" x14ac:dyDescent="0.3">
      <c r="A16" s="1"/>
      <c r="B16" s="13" t="s">
        <v>68</v>
      </c>
      <c r="C16" s="13" t="s">
        <v>69</v>
      </c>
      <c r="D16" s="12" t="s">
        <v>60</v>
      </c>
      <c r="E16" s="8">
        <v>10</v>
      </c>
      <c r="F16" s="8">
        <v>4</v>
      </c>
      <c r="G16" s="8">
        <v>10</v>
      </c>
      <c r="H16" s="8">
        <v>0</v>
      </c>
      <c r="I16" s="8">
        <v>10</v>
      </c>
      <c r="J16" s="8">
        <v>9</v>
      </c>
      <c r="K16" s="8">
        <v>0</v>
      </c>
      <c r="L16" s="8">
        <v>6</v>
      </c>
      <c r="M16" s="8">
        <f t="shared" si="0"/>
        <v>49</v>
      </c>
      <c r="N16" s="1"/>
    </row>
    <row r="17" spans="1:14" ht="31.5" x14ac:dyDescent="0.3">
      <c r="A17" s="1"/>
      <c r="B17" s="12" t="s">
        <v>70</v>
      </c>
      <c r="C17" s="12" t="s">
        <v>71</v>
      </c>
      <c r="D17" s="12" t="s">
        <v>72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6</v>
      </c>
      <c r="K17" s="8">
        <v>0</v>
      </c>
      <c r="L17" s="8">
        <v>9</v>
      </c>
      <c r="M17" s="8">
        <f t="shared" si="0"/>
        <v>15</v>
      </c>
      <c r="N17" s="1"/>
    </row>
    <row r="18" spans="1:14" ht="31.5" x14ac:dyDescent="0.3">
      <c r="A18" s="1"/>
      <c r="B18" s="15" t="s">
        <v>73</v>
      </c>
      <c r="C18" s="15" t="s">
        <v>74</v>
      </c>
      <c r="D18" s="15" t="s">
        <v>75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f t="shared" si="0"/>
        <v>0</v>
      </c>
      <c r="N18" s="1"/>
    </row>
    <row r="19" spans="1:14" ht="31.5" x14ac:dyDescent="0.3">
      <c r="A19" s="2"/>
      <c r="B19" s="13" t="s">
        <v>76</v>
      </c>
      <c r="C19" s="13" t="s">
        <v>77</v>
      </c>
      <c r="D19" s="12" t="s">
        <v>60</v>
      </c>
      <c r="E19" s="8">
        <v>4</v>
      </c>
      <c r="F19" s="8">
        <v>8</v>
      </c>
      <c r="G19" s="8">
        <v>4</v>
      </c>
      <c r="H19" s="8">
        <v>0</v>
      </c>
      <c r="I19" s="8">
        <v>3</v>
      </c>
      <c r="J19" s="8">
        <v>9</v>
      </c>
      <c r="K19" s="8">
        <v>0</v>
      </c>
      <c r="L19" s="8">
        <v>3</v>
      </c>
      <c r="M19" s="8">
        <f t="shared" si="0"/>
        <v>31</v>
      </c>
      <c r="N19" s="1"/>
    </row>
    <row r="20" spans="1:14" ht="31.5" x14ac:dyDescent="0.3">
      <c r="A20" s="2"/>
      <c r="B20" s="14" t="s">
        <v>78</v>
      </c>
      <c r="C20" s="12" t="s">
        <v>79</v>
      </c>
      <c r="D20" s="12" t="s">
        <v>60</v>
      </c>
      <c r="E20" s="8">
        <v>0</v>
      </c>
      <c r="F20" s="8">
        <v>0</v>
      </c>
      <c r="G20" s="8">
        <v>0</v>
      </c>
      <c r="H20" s="8">
        <v>5</v>
      </c>
      <c r="I20" s="8">
        <v>0</v>
      </c>
      <c r="J20" s="8">
        <v>2</v>
      </c>
      <c r="K20" s="8">
        <v>0</v>
      </c>
      <c r="L20" s="8">
        <v>8</v>
      </c>
      <c r="M20" s="8">
        <f t="shared" si="0"/>
        <v>15</v>
      </c>
      <c r="N20" s="1"/>
    </row>
    <row r="21" spans="1:14" ht="31.5" x14ac:dyDescent="0.3">
      <c r="A21" s="1"/>
      <c r="B21" s="13" t="s">
        <v>80</v>
      </c>
      <c r="C21" s="13" t="s">
        <v>81</v>
      </c>
      <c r="D21" s="12" t="s">
        <v>86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2</v>
      </c>
      <c r="K21" s="8">
        <v>0</v>
      </c>
      <c r="L21" s="8">
        <v>4</v>
      </c>
      <c r="M21" s="8">
        <f t="shared" si="0"/>
        <v>6</v>
      </c>
      <c r="N21" s="1"/>
    </row>
    <row r="22" spans="1:14" ht="31.5" x14ac:dyDescent="0.3">
      <c r="A22" s="1"/>
      <c r="B22" s="14" t="s">
        <v>82</v>
      </c>
      <c r="C22" s="12" t="s">
        <v>83</v>
      </c>
      <c r="D22" s="12" t="s">
        <v>60</v>
      </c>
      <c r="E22" s="8">
        <v>0</v>
      </c>
      <c r="F22" s="8">
        <v>4</v>
      </c>
      <c r="G22" s="8">
        <v>1</v>
      </c>
      <c r="H22" s="8">
        <v>7</v>
      </c>
      <c r="I22" s="8">
        <v>4</v>
      </c>
      <c r="J22" s="8">
        <v>1</v>
      </c>
      <c r="K22" s="8">
        <v>1</v>
      </c>
      <c r="L22" s="8">
        <v>2</v>
      </c>
      <c r="M22" s="8">
        <f t="shared" si="0"/>
        <v>20</v>
      </c>
      <c r="N22" s="1"/>
    </row>
    <row r="23" spans="1:14" ht="31.5" x14ac:dyDescent="0.3">
      <c r="A23" s="1"/>
      <c r="B23" s="14" t="s">
        <v>84</v>
      </c>
      <c r="C23" s="12" t="s">
        <v>56</v>
      </c>
      <c r="D23" s="12" t="s">
        <v>60</v>
      </c>
      <c r="E23" s="8">
        <v>0</v>
      </c>
      <c r="F23" s="8">
        <v>4</v>
      </c>
      <c r="G23" s="8">
        <v>10</v>
      </c>
      <c r="H23" s="8">
        <v>0</v>
      </c>
      <c r="I23" s="8">
        <v>0</v>
      </c>
      <c r="J23" s="8">
        <v>0</v>
      </c>
      <c r="K23" s="8">
        <v>2</v>
      </c>
      <c r="L23" s="8">
        <v>8</v>
      </c>
      <c r="M23" s="8">
        <f t="shared" si="0"/>
        <v>24</v>
      </c>
      <c r="N23" s="1"/>
    </row>
    <row r="24" spans="1:14" ht="31.5" x14ac:dyDescent="0.3">
      <c r="A24" s="1"/>
      <c r="B24" s="15" t="s">
        <v>85</v>
      </c>
      <c r="C24" s="15" t="s">
        <v>56</v>
      </c>
      <c r="D24" s="15" t="s">
        <v>75</v>
      </c>
      <c r="E24" s="8">
        <v>0</v>
      </c>
      <c r="F24" s="8">
        <v>0</v>
      </c>
      <c r="G24" s="8">
        <v>0</v>
      </c>
      <c r="H24" s="8">
        <v>3</v>
      </c>
      <c r="I24" s="8">
        <v>0</v>
      </c>
      <c r="J24" s="8">
        <v>0</v>
      </c>
      <c r="K24" s="8">
        <v>0</v>
      </c>
      <c r="L24" s="8">
        <v>0</v>
      </c>
      <c r="M24" s="8">
        <f t="shared" si="0"/>
        <v>3</v>
      </c>
      <c r="N24" s="1"/>
    </row>
    <row r="25" spans="1:14" ht="18.75" x14ac:dyDescent="0.3">
      <c r="A25" s="1"/>
      <c r="B25" s="18"/>
      <c r="C25" s="18"/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8"/>
      <c r="C26" s="18"/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8"/>
      <c r="C27" s="18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8"/>
      <c r="C28" s="18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2"/>
      <c r="B29" s="18"/>
      <c r="C29" s="18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8"/>
      <c r="C30" s="18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8"/>
      <c r="C31" s="18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8"/>
      <c r="C32" s="18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8"/>
      <c r="C33" s="18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8"/>
      <c r="C34" s="18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2"/>
      <c r="B35" s="18"/>
      <c r="C35" s="18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8"/>
      <c r="C36" s="18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8"/>
      <c r="C37" s="18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8"/>
      <c r="C38" s="18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8"/>
      <c r="C39" s="18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8"/>
      <c r="C40" s="18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8"/>
      <c r="C41" s="18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8"/>
      <c r="C42" s="18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8"/>
      <c r="C43" s="18"/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8"/>
      <c r="C44" s="18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8"/>
      <c r="C45" s="18"/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8"/>
      <c r="C46" s="18"/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8"/>
      <c r="C47" s="18"/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8"/>
      <c r="C48" s="18"/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8"/>
      <c r="C49" s="18"/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8"/>
      <c r="C50" s="18"/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8"/>
      <c r="C51" s="18"/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8"/>
      <c r="C52" s="18"/>
      <c r="D52" s="18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8"/>
      <c r="C53" s="18"/>
      <c r="D53" s="18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8"/>
      <c r="C54" s="18"/>
      <c r="D54" s="18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8"/>
      <c r="C55" s="18"/>
      <c r="D55" s="18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8"/>
      <c r="C56" s="18"/>
      <c r="D56" s="18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8"/>
      <c r="C57" s="18"/>
      <c r="D57" s="18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8"/>
      <c r="C58" s="18"/>
      <c r="D58" s="18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autoFilter ref="B10:N10" xr:uid="{E4E72045-F29C-47CD-AF3E-EEDE5B5978BE}"/>
  <mergeCells count="12">
    <mergeCell ref="E8:L8"/>
    <mergeCell ref="M8:M9"/>
    <mergeCell ref="N8:N9"/>
    <mergeCell ref="A1:N1"/>
    <mergeCell ref="A2:N2"/>
    <mergeCell ref="A3:N3"/>
    <mergeCell ref="A4:N4"/>
    <mergeCell ref="A5:N5"/>
    <mergeCell ref="A6:N6"/>
    <mergeCell ref="B8:B9"/>
    <mergeCell ref="C8:C9"/>
    <mergeCell ref="D8:D9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BC6E0-835C-4C0A-80D5-F43390B22C06}">
  <dimension ref="A1:N58"/>
  <sheetViews>
    <sheetView topLeftCell="B1" workbookViewId="0">
      <selection activeCell="B10" sqref="A10:XFD10"/>
    </sheetView>
  </sheetViews>
  <sheetFormatPr defaultRowHeight="15" x14ac:dyDescent="0.25"/>
  <cols>
    <col min="1" max="1" width="7.42578125" hidden="1" customWidth="1"/>
    <col min="2" max="2" width="23.42578125" style="11" customWidth="1"/>
    <col min="3" max="3" width="20.7109375" style="11" customWidth="1"/>
    <col min="4" max="4" width="25.28515625" style="11" customWidth="1"/>
    <col min="5" max="12" width="8.7109375" customWidth="1"/>
    <col min="13" max="13" width="10.7109375" customWidth="1"/>
    <col min="14" max="14" width="18" customWidth="1"/>
  </cols>
  <sheetData>
    <row r="1" spans="1:14" ht="14.45" customHeight="1" x14ac:dyDescent="0.25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45" customHeight="1" x14ac:dyDescent="0.2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4.45" customHeight="1" x14ac:dyDescent="0.25">
      <c r="A3" s="58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4.45" customHeight="1" x14ac:dyDescent="0.25">
      <c r="A4" s="58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4.45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4.45" customHeight="1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x14ac:dyDescent="0.25">
      <c r="A7" s="3"/>
      <c r="B7" s="10"/>
      <c r="C7" s="10"/>
      <c r="D7" s="10"/>
      <c r="E7" s="3"/>
      <c r="F7" s="3"/>
      <c r="G7" s="3"/>
      <c r="H7" s="3"/>
      <c r="I7" s="3"/>
    </row>
    <row r="8" spans="1:14" ht="20.45" customHeight="1" thickBot="1" x14ac:dyDescent="0.3">
      <c r="A8" s="3"/>
      <c r="B8" s="59" t="s">
        <v>287</v>
      </c>
      <c r="C8" s="59" t="s">
        <v>288</v>
      </c>
      <c r="D8" s="59" t="s">
        <v>289</v>
      </c>
      <c r="E8" s="55" t="s">
        <v>15</v>
      </c>
      <c r="F8" s="55"/>
      <c r="G8" s="55"/>
      <c r="H8" s="55"/>
      <c r="I8" s="55"/>
      <c r="J8" s="55"/>
      <c r="K8" s="55"/>
      <c r="L8" s="55"/>
      <c r="M8" s="56" t="s">
        <v>14</v>
      </c>
      <c r="N8" s="57" t="s">
        <v>1</v>
      </c>
    </row>
    <row r="9" spans="1:14" ht="18.75" x14ac:dyDescent="0.3">
      <c r="A9" s="4" t="s">
        <v>0</v>
      </c>
      <c r="B9" s="60"/>
      <c r="C9" s="60"/>
      <c r="D9" s="60"/>
      <c r="E9" s="20" t="s">
        <v>30</v>
      </c>
      <c r="F9" s="20" t="s">
        <v>31</v>
      </c>
      <c r="G9" s="20" t="s">
        <v>32</v>
      </c>
      <c r="H9" s="20" t="s">
        <v>33</v>
      </c>
      <c r="I9" s="20" t="s">
        <v>34</v>
      </c>
      <c r="J9" s="20" t="s">
        <v>35</v>
      </c>
      <c r="K9" s="20" t="s">
        <v>36</v>
      </c>
      <c r="L9" s="20" t="s">
        <v>37</v>
      </c>
      <c r="M9" s="61"/>
      <c r="N9" s="62"/>
    </row>
    <row r="10" spans="1:14" ht="18.75" hidden="1" x14ac:dyDescent="0.3">
      <c r="A10" s="9"/>
      <c r="B10" s="1"/>
      <c r="C10" s="1"/>
      <c r="D10" s="1"/>
      <c r="E10" s="7"/>
      <c r="F10" s="7"/>
      <c r="G10" s="7"/>
      <c r="H10" s="7"/>
      <c r="I10" s="7"/>
      <c r="J10" s="7"/>
      <c r="K10" s="7"/>
      <c r="L10" s="7"/>
      <c r="M10" s="5"/>
      <c r="N10" s="6"/>
    </row>
    <row r="11" spans="1:14" ht="31.5" x14ac:dyDescent="0.3">
      <c r="A11" s="1"/>
      <c r="B11" s="21" t="s">
        <v>87</v>
      </c>
      <c r="C11" s="22" t="s">
        <v>88</v>
      </c>
      <c r="D11" s="22" t="s">
        <v>116</v>
      </c>
      <c r="E11" s="8">
        <v>3</v>
      </c>
      <c r="F11" s="8">
        <v>9</v>
      </c>
      <c r="G11" s="8">
        <v>3.5</v>
      </c>
      <c r="H11" s="8">
        <v>4</v>
      </c>
      <c r="I11" s="8">
        <v>2</v>
      </c>
      <c r="J11" s="8">
        <v>10</v>
      </c>
      <c r="K11" s="8">
        <v>2.5</v>
      </c>
      <c r="L11" s="8">
        <v>0</v>
      </c>
      <c r="M11" s="8">
        <f t="shared" ref="M11:M26" si="0">SUM(E11:L11)</f>
        <v>34</v>
      </c>
      <c r="N11" s="8"/>
    </row>
    <row r="12" spans="1:14" ht="30" x14ac:dyDescent="0.3">
      <c r="A12" s="1"/>
      <c r="B12" s="28" t="s">
        <v>89</v>
      </c>
      <c r="C12" s="28" t="s">
        <v>90</v>
      </c>
      <c r="D12" s="31" t="s">
        <v>117</v>
      </c>
      <c r="E12" s="8">
        <v>10</v>
      </c>
      <c r="F12" s="8">
        <v>0</v>
      </c>
      <c r="G12" s="8">
        <v>7.5</v>
      </c>
      <c r="H12" s="8">
        <v>10</v>
      </c>
      <c r="I12" s="8">
        <v>10</v>
      </c>
      <c r="J12" s="8">
        <v>10</v>
      </c>
      <c r="K12" s="8">
        <v>6</v>
      </c>
      <c r="L12" s="8">
        <v>7</v>
      </c>
      <c r="M12" s="8">
        <f t="shared" si="0"/>
        <v>60.5</v>
      </c>
      <c r="N12" s="8"/>
    </row>
    <row r="13" spans="1:14" ht="31.5" x14ac:dyDescent="0.3">
      <c r="A13" s="1"/>
      <c r="B13" s="22" t="s">
        <v>91</v>
      </c>
      <c r="C13" s="22" t="s">
        <v>92</v>
      </c>
      <c r="D13" s="22" t="s">
        <v>118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f t="shared" si="0"/>
        <v>0</v>
      </c>
      <c r="N13" s="8"/>
    </row>
    <row r="14" spans="1:14" ht="31.5" x14ac:dyDescent="0.3">
      <c r="A14" s="1"/>
      <c r="B14" s="22" t="s">
        <v>93</v>
      </c>
      <c r="C14" s="22" t="s">
        <v>94</v>
      </c>
      <c r="D14" s="22" t="s">
        <v>118</v>
      </c>
      <c r="E14" s="8">
        <v>5</v>
      </c>
      <c r="F14" s="8">
        <v>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 t="shared" si="0"/>
        <v>9</v>
      </c>
      <c r="N14" s="8"/>
    </row>
    <row r="15" spans="1:14" ht="30" x14ac:dyDescent="0.3">
      <c r="A15" s="1"/>
      <c r="B15" s="29" t="s">
        <v>95</v>
      </c>
      <c r="C15" s="29" t="s">
        <v>96</v>
      </c>
      <c r="D15" s="31" t="s">
        <v>117</v>
      </c>
      <c r="E15" s="8">
        <v>0</v>
      </c>
      <c r="F15" s="8">
        <v>0</v>
      </c>
      <c r="G15" s="8">
        <v>0</v>
      </c>
      <c r="H15" s="8">
        <v>4</v>
      </c>
      <c r="I15" s="8">
        <v>0</v>
      </c>
      <c r="J15" s="8">
        <v>0</v>
      </c>
      <c r="K15" s="8">
        <v>3.5</v>
      </c>
      <c r="L15" s="8">
        <v>0</v>
      </c>
      <c r="M15" s="8">
        <f t="shared" si="0"/>
        <v>7.5</v>
      </c>
      <c r="N15" s="8"/>
    </row>
    <row r="16" spans="1:14" ht="31.5" x14ac:dyDescent="0.3">
      <c r="A16" s="1"/>
      <c r="B16" s="24" t="s">
        <v>97</v>
      </c>
      <c r="C16" s="24" t="s">
        <v>98</v>
      </c>
      <c r="D16" s="24" t="s">
        <v>60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f t="shared" si="0"/>
        <v>0</v>
      </c>
      <c r="N16" s="8"/>
    </row>
    <row r="17" spans="1:14" ht="31.5" x14ac:dyDescent="0.3">
      <c r="A17" s="1"/>
      <c r="B17" s="30" t="s">
        <v>99</v>
      </c>
      <c r="C17" s="30" t="s">
        <v>100</v>
      </c>
      <c r="D17" s="24" t="s">
        <v>60</v>
      </c>
      <c r="E17" s="8">
        <v>8</v>
      </c>
      <c r="F17" s="8">
        <v>5</v>
      </c>
      <c r="G17" s="8">
        <v>1</v>
      </c>
      <c r="H17" s="8">
        <v>1</v>
      </c>
      <c r="I17" s="8">
        <v>1</v>
      </c>
      <c r="J17" s="8">
        <v>10</v>
      </c>
      <c r="K17" s="8">
        <v>4.5</v>
      </c>
      <c r="L17" s="8">
        <v>3</v>
      </c>
      <c r="M17" s="8">
        <f t="shared" si="0"/>
        <v>33.5</v>
      </c>
      <c r="N17" s="8"/>
    </row>
    <row r="18" spans="1:14" ht="30" x14ac:dyDescent="0.3">
      <c r="A18" s="1"/>
      <c r="B18" s="22" t="s">
        <v>101</v>
      </c>
      <c r="C18" s="22" t="s">
        <v>102</v>
      </c>
      <c r="D18" s="31" t="s">
        <v>117</v>
      </c>
      <c r="E18" s="8">
        <v>1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f t="shared" si="0"/>
        <v>3</v>
      </c>
      <c r="N18" s="8"/>
    </row>
    <row r="19" spans="1:14" ht="31.5" x14ac:dyDescent="0.3">
      <c r="A19" s="1"/>
      <c r="B19" s="22" t="s">
        <v>103</v>
      </c>
      <c r="C19" s="22" t="s">
        <v>77</v>
      </c>
      <c r="D19" s="24" t="s">
        <v>60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f t="shared" si="0"/>
        <v>0</v>
      </c>
      <c r="N19" s="8"/>
    </row>
    <row r="20" spans="1:14" ht="31.5" x14ac:dyDescent="0.3">
      <c r="A20" s="2"/>
      <c r="B20" s="26" t="s">
        <v>104</v>
      </c>
      <c r="C20" s="26" t="s">
        <v>105</v>
      </c>
      <c r="D20" s="32" t="s">
        <v>119</v>
      </c>
      <c r="E20" s="8">
        <v>0</v>
      </c>
      <c r="F20" s="8">
        <v>0</v>
      </c>
      <c r="G20" s="8">
        <v>0</v>
      </c>
      <c r="H20" s="8">
        <v>0</v>
      </c>
      <c r="I20" s="8">
        <v>9</v>
      </c>
      <c r="J20" s="8">
        <v>0</v>
      </c>
      <c r="K20" s="8">
        <v>0</v>
      </c>
      <c r="L20" s="8">
        <v>0</v>
      </c>
      <c r="M20" s="8">
        <f t="shared" si="0"/>
        <v>9</v>
      </c>
      <c r="N20" s="8"/>
    </row>
    <row r="21" spans="1:14" ht="31.5" x14ac:dyDescent="0.3">
      <c r="A21" s="1"/>
      <c r="B21" s="22" t="s">
        <v>106</v>
      </c>
      <c r="C21" s="22" t="s">
        <v>107</v>
      </c>
      <c r="D21" s="24" t="s">
        <v>60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3</v>
      </c>
      <c r="K21" s="8">
        <v>0</v>
      </c>
      <c r="L21" s="8">
        <v>0</v>
      </c>
      <c r="M21" s="8">
        <f t="shared" si="0"/>
        <v>3</v>
      </c>
      <c r="N21" s="8"/>
    </row>
    <row r="22" spans="1:14" ht="30" x14ac:dyDescent="0.3">
      <c r="A22" s="1"/>
      <c r="B22" s="22" t="s">
        <v>108</v>
      </c>
      <c r="C22" s="22" t="s">
        <v>102</v>
      </c>
      <c r="D22" s="31" t="s">
        <v>117</v>
      </c>
      <c r="E22" s="8">
        <v>10</v>
      </c>
      <c r="F22" s="8">
        <v>10</v>
      </c>
      <c r="G22" s="8">
        <v>7.5</v>
      </c>
      <c r="H22" s="8">
        <v>14</v>
      </c>
      <c r="I22" s="8">
        <v>10</v>
      </c>
      <c r="J22" s="8">
        <v>2</v>
      </c>
      <c r="K22" s="8">
        <v>6.5</v>
      </c>
      <c r="L22" s="8">
        <v>20</v>
      </c>
      <c r="M22" s="8">
        <f t="shared" si="0"/>
        <v>80</v>
      </c>
      <c r="N22" s="8"/>
    </row>
    <row r="23" spans="1:14" ht="31.5" x14ac:dyDescent="0.3">
      <c r="A23" s="1"/>
      <c r="B23" s="27" t="s">
        <v>109</v>
      </c>
      <c r="C23" s="27" t="s">
        <v>110</v>
      </c>
      <c r="D23" s="32" t="s">
        <v>119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f t="shared" si="0"/>
        <v>0</v>
      </c>
      <c r="N23" s="8"/>
    </row>
    <row r="24" spans="1:14" ht="31.5" x14ac:dyDescent="0.3">
      <c r="A24" s="1"/>
      <c r="B24" s="22" t="s">
        <v>111</v>
      </c>
      <c r="C24" s="22" t="s">
        <v>112</v>
      </c>
      <c r="D24" s="33" t="s">
        <v>60</v>
      </c>
      <c r="E24" s="8">
        <v>0</v>
      </c>
      <c r="F24" s="8">
        <v>0</v>
      </c>
      <c r="G24" s="8">
        <v>0</v>
      </c>
      <c r="H24" s="8">
        <v>3</v>
      </c>
      <c r="I24" s="8">
        <v>0</v>
      </c>
      <c r="J24" s="8">
        <v>0</v>
      </c>
      <c r="K24" s="8">
        <v>2</v>
      </c>
      <c r="L24" s="8">
        <v>0</v>
      </c>
      <c r="M24" s="8">
        <f t="shared" si="0"/>
        <v>5</v>
      </c>
      <c r="N24" s="8"/>
    </row>
    <row r="25" spans="1:14" ht="31.5" x14ac:dyDescent="0.3">
      <c r="A25" s="1"/>
      <c r="B25" s="22" t="s">
        <v>113</v>
      </c>
      <c r="C25" s="22" t="s">
        <v>114</v>
      </c>
      <c r="D25" s="24" t="s">
        <v>60</v>
      </c>
      <c r="E25" s="8">
        <v>0</v>
      </c>
      <c r="F25" s="8">
        <v>8.5</v>
      </c>
      <c r="G25" s="8">
        <v>7.5</v>
      </c>
      <c r="H25" s="8">
        <v>20</v>
      </c>
      <c r="I25" s="8">
        <v>10</v>
      </c>
      <c r="J25" s="8">
        <v>10</v>
      </c>
      <c r="K25" s="8">
        <v>4</v>
      </c>
      <c r="L25" s="8">
        <v>20</v>
      </c>
      <c r="M25" s="8">
        <f t="shared" si="0"/>
        <v>80</v>
      </c>
      <c r="N25" s="8"/>
    </row>
    <row r="26" spans="1:14" ht="31.5" x14ac:dyDescent="0.3">
      <c r="A26" s="1"/>
      <c r="B26" s="22" t="s">
        <v>115</v>
      </c>
      <c r="C26" s="22" t="s">
        <v>88</v>
      </c>
      <c r="D26" s="24" t="s">
        <v>60</v>
      </c>
      <c r="E26" s="8">
        <v>5</v>
      </c>
      <c r="F26" s="8">
        <v>10</v>
      </c>
      <c r="G26" s="8">
        <v>7.5</v>
      </c>
      <c r="H26" s="8">
        <v>17</v>
      </c>
      <c r="I26" s="8">
        <v>8</v>
      </c>
      <c r="J26" s="8">
        <v>0</v>
      </c>
      <c r="K26" s="8">
        <v>4</v>
      </c>
      <c r="L26" s="8">
        <v>4</v>
      </c>
      <c r="M26" s="8">
        <f t="shared" si="0"/>
        <v>55.5</v>
      </c>
      <c r="N26" s="8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autoFilter ref="B10:N10" xr:uid="{DFA32288-BE70-4317-A086-02C24AF906CD}"/>
  <mergeCells count="12">
    <mergeCell ref="E8:L8"/>
    <mergeCell ref="M8:M9"/>
    <mergeCell ref="N8:N9"/>
    <mergeCell ref="A1:N1"/>
    <mergeCell ref="A2:N2"/>
    <mergeCell ref="A3:N3"/>
    <mergeCell ref="A4:N4"/>
    <mergeCell ref="A5:N5"/>
    <mergeCell ref="A6:N6"/>
    <mergeCell ref="B8:B9"/>
    <mergeCell ref="C8:C9"/>
    <mergeCell ref="D8:D9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402E-A619-4CCA-9A89-365472157E0D}">
  <dimension ref="A1:N46"/>
  <sheetViews>
    <sheetView topLeftCell="B11" workbookViewId="0">
      <selection activeCell="Q7" sqref="Q7"/>
    </sheetView>
  </sheetViews>
  <sheetFormatPr defaultRowHeight="15" x14ac:dyDescent="0.25"/>
  <cols>
    <col min="1" max="1" width="0.5703125" hidden="1" customWidth="1"/>
    <col min="2" max="3" width="20.140625" style="11" customWidth="1"/>
    <col min="4" max="4" width="26.5703125" style="11" customWidth="1"/>
    <col min="5" max="12" width="8.7109375" customWidth="1"/>
    <col min="13" max="13" width="10.7109375" customWidth="1"/>
    <col min="14" max="14" width="18" customWidth="1"/>
  </cols>
  <sheetData>
    <row r="1" spans="1:14" ht="14.45" customHeight="1" x14ac:dyDescent="0.25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45" customHeight="1" x14ac:dyDescent="0.2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4.45" customHeight="1" x14ac:dyDescent="0.25">
      <c r="A3" s="58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4.45" customHeight="1" x14ac:dyDescent="0.25">
      <c r="A4" s="58" t="s">
        <v>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4.45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4.45" customHeight="1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x14ac:dyDescent="0.25">
      <c r="A7" s="3"/>
      <c r="B7" s="10"/>
      <c r="C7" s="10"/>
      <c r="D7" s="10"/>
      <c r="E7" s="3"/>
      <c r="F7" s="3"/>
      <c r="G7" s="3"/>
      <c r="H7" s="3"/>
      <c r="I7" s="3"/>
    </row>
    <row r="8" spans="1:14" ht="20.45" customHeight="1" thickBot="1" x14ac:dyDescent="0.3">
      <c r="A8" s="3"/>
      <c r="B8" s="59" t="s">
        <v>287</v>
      </c>
      <c r="C8" s="59" t="s">
        <v>288</v>
      </c>
      <c r="D8" s="59" t="s">
        <v>289</v>
      </c>
      <c r="E8" s="55" t="s">
        <v>15</v>
      </c>
      <c r="F8" s="55"/>
      <c r="G8" s="55"/>
      <c r="H8" s="55"/>
      <c r="I8" s="55"/>
      <c r="J8" s="55"/>
      <c r="K8" s="55"/>
      <c r="L8" s="55"/>
      <c r="M8" s="56" t="s">
        <v>14</v>
      </c>
      <c r="N8" s="57" t="s">
        <v>1</v>
      </c>
    </row>
    <row r="9" spans="1:14" ht="18.75" x14ac:dyDescent="0.3">
      <c r="A9" s="4" t="s">
        <v>0</v>
      </c>
      <c r="B9" s="60"/>
      <c r="C9" s="60"/>
      <c r="D9" s="60"/>
      <c r="E9" s="7" t="s">
        <v>38</v>
      </c>
      <c r="F9" s="7" t="s">
        <v>39</v>
      </c>
      <c r="G9" s="7" t="s">
        <v>40</v>
      </c>
      <c r="H9" s="7" t="s">
        <v>41</v>
      </c>
      <c r="I9" s="7" t="s">
        <v>42</v>
      </c>
      <c r="J9" s="7" t="s">
        <v>43</v>
      </c>
      <c r="K9" s="7" t="s">
        <v>44</v>
      </c>
      <c r="L9" s="7" t="s">
        <v>45</v>
      </c>
      <c r="M9" s="56"/>
      <c r="N9" s="57"/>
    </row>
    <row r="10" spans="1:14" ht="18.75" hidden="1" x14ac:dyDescent="0.3">
      <c r="A10" s="9"/>
      <c r="B10" s="40"/>
      <c r="C10" s="40"/>
      <c r="D10" s="40"/>
      <c r="E10" s="7"/>
      <c r="F10" s="7"/>
      <c r="G10" s="7"/>
      <c r="H10" s="7"/>
      <c r="I10" s="7"/>
      <c r="J10" s="7"/>
      <c r="K10" s="7"/>
      <c r="L10" s="7"/>
      <c r="M10" s="5"/>
      <c r="N10" s="6"/>
    </row>
    <row r="11" spans="1:14" ht="30" x14ac:dyDescent="0.3">
      <c r="A11" s="1"/>
      <c r="B11" s="25" t="s">
        <v>120</v>
      </c>
      <c r="C11" s="25" t="s">
        <v>121</v>
      </c>
      <c r="D11" s="25" t="s">
        <v>60</v>
      </c>
      <c r="E11" s="8">
        <v>2</v>
      </c>
      <c r="F11" s="8">
        <v>2</v>
      </c>
      <c r="G11" s="8">
        <v>0</v>
      </c>
      <c r="H11" s="8">
        <v>3</v>
      </c>
      <c r="I11" s="8">
        <v>1</v>
      </c>
      <c r="J11" s="8">
        <v>0</v>
      </c>
      <c r="K11" s="8">
        <v>1</v>
      </c>
      <c r="L11" s="8">
        <v>7</v>
      </c>
      <c r="M11" s="8">
        <f t="shared" ref="M11:M37" si="0">SUM(E11:L11)</f>
        <v>16</v>
      </c>
      <c r="N11" s="1"/>
    </row>
    <row r="12" spans="1:14" ht="18.75" x14ac:dyDescent="0.3">
      <c r="A12" s="1"/>
      <c r="B12" s="22" t="s">
        <v>122</v>
      </c>
      <c r="C12" s="22" t="s">
        <v>123</v>
      </c>
      <c r="D12" s="39" t="s">
        <v>162</v>
      </c>
      <c r="E12" s="8">
        <v>1</v>
      </c>
      <c r="F12" s="8">
        <v>5</v>
      </c>
      <c r="G12" s="8">
        <v>0</v>
      </c>
      <c r="H12" s="8">
        <v>0</v>
      </c>
      <c r="I12" s="8">
        <v>1</v>
      </c>
      <c r="J12" s="8">
        <v>0</v>
      </c>
      <c r="K12" s="8">
        <v>1</v>
      </c>
      <c r="L12" s="8">
        <v>3</v>
      </c>
      <c r="M12" s="8">
        <f t="shared" si="0"/>
        <v>11</v>
      </c>
      <c r="N12" s="1"/>
    </row>
    <row r="13" spans="1:14" ht="31.5" x14ac:dyDescent="0.3">
      <c r="A13" s="1"/>
      <c r="B13" s="22" t="s">
        <v>124</v>
      </c>
      <c r="C13" s="22" t="s">
        <v>125</v>
      </c>
      <c r="D13" s="22" t="s">
        <v>163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f t="shared" si="0"/>
        <v>1</v>
      </c>
      <c r="N13" s="1"/>
    </row>
    <row r="14" spans="1:14" ht="30" x14ac:dyDescent="0.3">
      <c r="A14" s="1"/>
      <c r="B14" s="25" t="s">
        <v>126</v>
      </c>
      <c r="C14" s="25" t="s">
        <v>88</v>
      </c>
      <c r="D14" s="25" t="s">
        <v>60</v>
      </c>
      <c r="E14" s="8">
        <v>0</v>
      </c>
      <c r="F14" s="8">
        <v>0</v>
      </c>
      <c r="G14" s="8">
        <v>0</v>
      </c>
      <c r="H14" s="8">
        <v>3</v>
      </c>
      <c r="I14" s="8">
        <v>1</v>
      </c>
      <c r="J14" s="8">
        <v>0</v>
      </c>
      <c r="K14" s="8">
        <v>3</v>
      </c>
      <c r="L14" s="8">
        <v>18</v>
      </c>
      <c r="M14" s="8">
        <f t="shared" si="0"/>
        <v>25</v>
      </c>
      <c r="N14" s="1"/>
    </row>
    <row r="15" spans="1:14" ht="30" x14ac:dyDescent="0.3">
      <c r="A15" s="1"/>
      <c r="B15" s="25" t="s">
        <v>127</v>
      </c>
      <c r="C15" s="25" t="s">
        <v>128</v>
      </c>
      <c r="D15" s="25" t="s">
        <v>60</v>
      </c>
      <c r="E15" s="8">
        <v>6</v>
      </c>
      <c r="F15" s="8">
        <v>7</v>
      </c>
      <c r="G15" s="8">
        <v>0</v>
      </c>
      <c r="H15" s="8">
        <v>0</v>
      </c>
      <c r="I15" s="8">
        <v>1</v>
      </c>
      <c r="J15" s="8">
        <v>0</v>
      </c>
      <c r="K15" s="8">
        <v>10</v>
      </c>
      <c r="L15" s="8">
        <v>9</v>
      </c>
      <c r="M15" s="8">
        <f t="shared" si="0"/>
        <v>33</v>
      </c>
      <c r="N15" s="1"/>
    </row>
    <row r="16" spans="1:14" ht="30" x14ac:dyDescent="0.3">
      <c r="A16" s="1"/>
      <c r="B16" s="25" t="s">
        <v>129</v>
      </c>
      <c r="C16" s="34" t="s">
        <v>130</v>
      </c>
      <c r="D16" s="25" t="s">
        <v>60</v>
      </c>
      <c r="E16" s="8">
        <v>1</v>
      </c>
      <c r="F16" s="8">
        <v>6</v>
      </c>
      <c r="G16" s="8">
        <v>0</v>
      </c>
      <c r="H16" s="8">
        <v>14</v>
      </c>
      <c r="I16" s="8">
        <v>9</v>
      </c>
      <c r="J16" s="8">
        <v>4</v>
      </c>
      <c r="K16" s="8">
        <v>10</v>
      </c>
      <c r="L16" s="8">
        <v>16</v>
      </c>
      <c r="M16" s="8">
        <f t="shared" si="0"/>
        <v>60</v>
      </c>
      <c r="N16" s="1"/>
    </row>
    <row r="17" spans="1:14" ht="30" x14ac:dyDescent="0.3">
      <c r="A17" s="1"/>
      <c r="B17" s="35" t="s">
        <v>131</v>
      </c>
      <c r="C17" s="35" t="s">
        <v>132</v>
      </c>
      <c r="D17" s="25" t="s">
        <v>60</v>
      </c>
      <c r="E17" s="8">
        <v>0</v>
      </c>
      <c r="F17" s="8">
        <v>0</v>
      </c>
      <c r="G17" s="8">
        <v>0</v>
      </c>
      <c r="H17" s="8">
        <v>3</v>
      </c>
      <c r="I17" s="8">
        <v>0</v>
      </c>
      <c r="J17" s="8">
        <v>0</v>
      </c>
      <c r="K17" s="8">
        <v>2</v>
      </c>
      <c r="L17" s="8">
        <v>4</v>
      </c>
      <c r="M17" s="8">
        <f t="shared" si="0"/>
        <v>9</v>
      </c>
      <c r="N17" s="1"/>
    </row>
    <row r="18" spans="1:14" ht="31.5" x14ac:dyDescent="0.3">
      <c r="A18" s="1"/>
      <c r="B18" s="36" t="s">
        <v>133</v>
      </c>
      <c r="C18" s="36" t="s">
        <v>130</v>
      </c>
      <c r="D18" s="36" t="s">
        <v>164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2</v>
      </c>
      <c r="L18" s="8">
        <v>0</v>
      </c>
      <c r="M18" s="8">
        <f t="shared" si="0"/>
        <v>3</v>
      </c>
      <c r="N18" s="1"/>
    </row>
    <row r="19" spans="1:14" ht="31.5" x14ac:dyDescent="0.3">
      <c r="A19" s="2"/>
      <c r="B19" s="22" t="s">
        <v>134</v>
      </c>
      <c r="C19" s="22" t="s">
        <v>102</v>
      </c>
      <c r="D19" s="22" t="s">
        <v>165</v>
      </c>
      <c r="E19" s="8">
        <v>0</v>
      </c>
      <c r="F19" s="8">
        <v>0</v>
      </c>
      <c r="G19" s="8">
        <v>0</v>
      </c>
      <c r="H19" s="8">
        <v>1.5</v>
      </c>
      <c r="I19" s="8">
        <v>0</v>
      </c>
      <c r="J19" s="8">
        <v>0</v>
      </c>
      <c r="K19" s="8">
        <v>0</v>
      </c>
      <c r="L19" s="8">
        <v>1</v>
      </c>
      <c r="M19" s="8">
        <f t="shared" si="0"/>
        <v>2.5</v>
      </c>
      <c r="N19" s="1"/>
    </row>
    <row r="20" spans="1:14" ht="30" x14ac:dyDescent="0.3">
      <c r="A20" s="1"/>
      <c r="B20" s="25" t="s">
        <v>135</v>
      </c>
      <c r="C20" s="37" t="s">
        <v>136</v>
      </c>
      <c r="D20" s="25" t="s">
        <v>60</v>
      </c>
      <c r="E20" s="8">
        <v>0</v>
      </c>
      <c r="F20" s="8">
        <v>0</v>
      </c>
      <c r="G20" s="8">
        <v>3</v>
      </c>
      <c r="H20" s="8">
        <v>3</v>
      </c>
      <c r="I20" s="8">
        <v>1</v>
      </c>
      <c r="J20" s="8">
        <v>0</v>
      </c>
      <c r="K20" s="8">
        <v>0</v>
      </c>
      <c r="L20" s="8">
        <v>5</v>
      </c>
      <c r="M20" s="8">
        <f t="shared" si="0"/>
        <v>12</v>
      </c>
      <c r="N20" s="1"/>
    </row>
    <row r="21" spans="1:14" ht="30" x14ac:dyDescent="0.3">
      <c r="A21" s="1"/>
      <c r="B21" s="25" t="s">
        <v>137</v>
      </c>
      <c r="C21" s="25" t="s">
        <v>138</v>
      </c>
      <c r="D21" s="25" t="s">
        <v>60</v>
      </c>
      <c r="E21" s="8">
        <v>0</v>
      </c>
      <c r="F21" s="8">
        <v>0</v>
      </c>
      <c r="G21" s="8">
        <v>0</v>
      </c>
      <c r="H21" s="8">
        <v>3</v>
      </c>
      <c r="I21" s="8">
        <v>1</v>
      </c>
      <c r="J21" s="8">
        <v>0</v>
      </c>
      <c r="K21" s="8">
        <v>2</v>
      </c>
      <c r="L21" s="8">
        <v>3</v>
      </c>
      <c r="M21" s="8">
        <f t="shared" si="0"/>
        <v>9</v>
      </c>
      <c r="N21" s="1"/>
    </row>
    <row r="22" spans="1:14" ht="30" x14ac:dyDescent="0.3">
      <c r="A22" s="1"/>
      <c r="B22" s="25" t="s">
        <v>139</v>
      </c>
      <c r="C22" s="25" t="s">
        <v>96</v>
      </c>
      <c r="D22" s="25" t="s">
        <v>60</v>
      </c>
      <c r="E22" s="8">
        <v>0</v>
      </c>
      <c r="F22" s="8">
        <v>0</v>
      </c>
      <c r="G22" s="8">
        <v>0</v>
      </c>
      <c r="H22" s="8">
        <v>2.5</v>
      </c>
      <c r="I22" s="8">
        <v>0</v>
      </c>
      <c r="J22" s="8">
        <v>0</v>
      </c>
      <c r="K22" s="8">
        <v>1</v>
      </c>
      <c r="L22" s="8">
        <v>4</v>
      </c>
      <c r="M22" s="8">
        <f t="shared" si="0"/>
        <v>7.5</v>
      </c>
      <c r="N22" s="1"/>
    </row>
    <row r="23" spans="1:14" ht="30" x14ac:dyDescent="0.3">
      <c r="A23" s="1"/>
      <c r="B23" s="25" t="s">
        <v>140</v>
      </c>
      <c r="C23" s="37" t="s">
        <v>141</v>
      </c>
      <c r="D23" s="25" t="s">
        <v>60</v>
      </c>
      <c r="E23" s="8">
        <v>2</v>
      </c>
      <c r="F23" s="8">
        <v>2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4</v>
      </c>
      <c r="M23" s="8">
        <f t="shared" si="0"/>
        <v>9</v>
      </c>
      <c r="N23" s="1"/>
    </row>
    <row r="24" spans="1:14" ht="30" x14ac:dyDescent="0.3">
      <c r="A24" s="1"/>
      <c r="B24" s="25" t="s">
        <v>142</v>
      </c>
      <c r="C24" s="25" t="s">
        <v>130</v>
      </c>
      <c r="D24" s="25" t="s">
        <v>60</v>
      </c>
      <c r="E24" s="8">
        <v>1</v>
      </c>
      <c r="F24" s="8">
        <v>0</v>
      </c>
      <c r="G24" s="8">
        <v>0</v>
      </c>
      <c r="H24" s="8">
        <v>1</v>
      </c>
      <c r="I24" s="8">
        <v>2</v>
      </c>
      <c r="J24" s="8" t="s">
        <v>54</v>
      </c>
      <c r="K24" s="8" t="s">
        <v>54</v>
      </c>
      <c r="L24" s="8" t="s">
        <v>54</v>
      </c>
      <c r="M24" s="8">
        <f t="shared" si="0"/>
        <v>4</v>
      </c>
      <c r="N24" s="1"/>
    </row>
    <row r="25" spans="1:14" ht="30" x14ac:dyDescent="0.3">
      <c r="A25" s="1"/>
      <c r="B25" s="25" t="s">
        <v>143</v>
      </c>
      <c r="C25" s="37" t="s">
        <v>144</v>
      </c>
      <c r="D25" s="25" t="s">
        <v>60</v>
      </c>
      <c r="E25" s="8">
        <v>0</v>
      </c>
      <c r="F25" s="8">
        <v>1</v>
      </c>
      <c r="G25" s="8">
        <v>0</v>
      </c>
      <c r="H25" s="8">
        <v>3</v>
      </c>
      <c r="I25" s="8">
        <v>0</v>
      </c>
      <c r="J25" s="8">
        <v>0</v>
      </c>
      <c r="K25" s="8">
        <v>1</v>
      </c>
      <c r="L25" s="8">
        <v>4</v>
      </c>
      <c r="M25" s="8">
        <f t="shared" si="0"/>
        <v>9</v>
      </c>
      <c r="N25" s="1"/>
    </row>
    <row r="26" spans="1:14" ht="30" x14ac:dyDescent="0.3">
      <c r="A26" s="1"/>
      <c r="B26" s="25" t="s">
        <v>145</v>
      </c>
      <c r="C26" s="25" t="s">
        <v>74</v>
      </c>
      <c r="D26" s="25" t="s">
        <v>60</v>
      </c>
      <c r="E26" s="8">
        <v>1</v>
      </c>
      <c r="F26" s="8">
        <v>1</v>
      </c>
      <c r="G26" s="8">
        <v>2</v>
      </c>
      <c r="H26" s="8">
        <v>3</v>
      </c>
      <c r="I26" s="8">
        <v>0</v>
      </c>
      <c r="J26" s="8">
        <v>0</v>
      </c>
      <c r="K26" s="8">
        <v>0</v>
      </c>
      <c r="L26" s="8">
        <v>4</v>
      </c>
      <c r="M26" s="8">
        <f t="shared" si="0"/>
        <v>11</v>
      </c>
      <c r="N26" s="1"/>
    </row>
    <row r="27" spans="1:14" ht="30" x14ac:dyDescent="0.3">
      <c r="A27" s="2"/>
      <c r="B27" s="25" t="s">
        <v>146</v>
      </c>
      <c r="C27" s="37" t="s">
        <v>77</v>
      </c>
      <c r="D27" s="25" t="s">
        <v>60</v>
      </c>
      <c r="E27" s="8">
        <v>0</v>
      </c>
      <c r="F27" s="8">
        <v>5</v>
      </c>
      <c r="G27" s="8">
        <v>0</v>
      </c>
      <c r="H27" s="8">
        <v>15</v>
      </c>
      <c r="I27" s="8">
        <v>3</v>
      </c>
      <c r="J27" s="8">
        <v>2</v>
      </c>
      <c r="K27" s="8">
        <v>10</v>
      </c>
      <c r="L27" s="8">
        <v>4</v>
      </c>
      <c r="M27" s="8">
        <f t="shared" si="0"/>
        <v>39</v>
      </c>
      <c r="N27" s="1"/>
    </row>
    <row r="28" spans="1:14" ht="18.75" x14ac:dyDescent="0.3">
      <c r="A28" s="1"/>
      <c r="B28" s="22" t="s">
        <v>147</v>
      </c>
      <c r="C28" s="22" t="s">
        <v>77</v>
      </c>
      <c r="D28" s="22" t="s">
        <v>162</v>
      </c>
      <c r="E28" s="8">
        <v>5</v>
      </c>
      <c r="F28" s="8">
        <v>0</v>
      </c>
      <c r="G28" s="8">
        <v>0</v>
      </c>
      <c r="H28" s="8">
        <v>1.5</v>
      </c>
      <c r="I28" s="8">
        <v>0</v>
      </c>
      <c r="J28" s="8">
        <v>0</v>
      </c>
      <c r="K28" s="8">
        <v>0</v>
      </c>
      <c r="L28" s="8">
        <v>5</v>
      </c>
      <c r="M28" s="8">
        <f t="shared" si="0"/>
        <v>11.5</v>
      </c>
      <c r="N28" s="1"/>
    </row>
    <row r="29" spans="1:14" ht="30" x14ac:dyDescent="0.3">
      <c r="A29" s="1"/>
      <c r="B29" s="25" t="s">
        <v>148</v>
      </c>
      <c r="C29" s="37" t="s">
        <v>144</v>
      </c>
      <c r="D29" s="25" t="s">
        <v>60</v>
      </c>
      <c r="E29" s="8">
        <v>9</v>
      </c>
      <c r="F29" s="8">
        <v>6</v>
      </c>
      <c r="G29" s="8">
        <v>2</v>
      </c>
      <c r="H29" s="8">
        <v>0</v>
      </c>
      <c r="I29" s="8">
        <v>1</v>
      </c>
      <c r="J29" s="8">
        <v>0</v>
      </c>
      <c r="K29" s="8">
        <v>3</v>
      </c>
      <c r="L29" s="8">
        <v>20</v>
      </c>
      <c r="M29" s="8">
        <f t="shared" si="0"/>
        <v>41</v>
      </c>
      <c r="N29" s="1"/>
    </row>
    <row r="30" spans="1:14" ht="30" x14ac:dyDescent="0.3">
      <c r="A30" s="1"/>
      <c r="B30" s="25" t="s">
        <v>149</v>
      </c>
      <c r="C30" s="25" t="s">
        <v>112</v>
      </c>
      <c r="D30" s="25" t="s">
        <v>60</v>
      </c>
      <c r="E30" s="8">
        <v>5</v>
      </c>
      <c r="F30" s="8">
        <v>4</v>
      </c>
      <c r="G30" s="8">
        <v>0</v>
      </c>
      <c r="H30" s="8">
        <v>16</v>
      </c>
      <c r="I30" s="8">
        <v>1</v>
      </c>
      <c r="J30" s="8">
        <v>0</v>
      </c>
      <c r="K30" s="8">
        <v>6</v>
      </c>
      <c r="L30" s="8">
        <v>12</v>
      </c>
      <c r="M30" s="8">
        <f t="shared" si="0"/>
        <v>44</v>
      </c>
      <c r="N30" s="1"/>
    </row>
    <row r="31" spans="1:14" ht="30" x14ac:dyDescent="0.3">
      <c r="A31" s="2"/>
      <c r="B31" s="25" t="s">
        <v>150</v>
      </c>
      <c r="C31" s="34" t="s">
        <v>151</v>
      </c>
      <c r="D31" s="25" t="s">
        <v>60</v>
      </c>
      <c r="E31" s="8">
        <v>0</v>
      </c>
      <c r="F31" s="8">
        <v>3</v>
      </c>
      <c r="G31" s="8">
        <v>0</v>
      </c>
      <c r="H31" s="8">
        <v>3</v>
      </c>
      <c r="I31" s="8">
        <v>0</v>
      </c>
      <c r="J31" s="8">
        <v>0</v>
      </c>
      <c r="K31" s="8">
        <v>0</v>
      </c>
      <c r="L31" s="8">
        <v>9</v>
      </c>
      <c r="M31" s="8">
        <f t="shared" si="0"/>
        <v>15</v>
      </c>
      <c r="N31" s="1"/>
    </row>
    <row r="32" spans="1:14" ht="31.5" x14ac:dyDescent="0.3">
      <c r="A32" s="1"/>
      <c r="B32" s="22" t="s">
        <v>152</v>
      </c>
      <c r="C32" s="22" t="s">
        <v>130</v>
      </c>
      <c r="D32" s="22" t="s">
        <v>163</v>
      </c>
      <c r="E32" s="8" t="s">
        <v>54</v>
      </c>
      <c r="F32" s="8" t="s">
        <v>54</v>
      </c>
      <c r="G32" s="8" t="s">
        <v>54</v>
      </c>
      <c r="H32" s="8" t="s">
        <v>54</v>
      </c>
      <c r="I32" s="8">
        <v>0</v>
      </c>
      <c r="J32" s="8">
        <v>0</v>
      </c>
      <c r="K32" s="8">
        <v>0</v>
      </c>
      <c r="L32" s="8">
        <v>5</v>
      </c>
      <c r="M32" s="8">
        <f t="shared" si="0"/>
        <v>5</v>
      </c>
      <c r="N32" s="1"/>
    </row>
    <row r="33" spans="1:14" ht="30" x14ac:dyDescent="0.3">
      <c r="A33" s="1"/>
      <c r="B33" s="25" t="s">
        <v>153</v>
      </c>
      <c r="C33" s="25" t="s">
        <v>154</v>
      </c>
      <c r="D33" s="25" t="s">
        <v>60</v>
      </c>
      <c r="E33" s="8">
        <v>8</v>
      </c>
      <c r="F33" s="8">
        <v>6</v>
      </c>
      <c r="G33" s="8">
        <v>2</v>
      </c>
      <c r="H33" s="8">
        <v>15</v>
      </c>
      <c r="I33" s="8">
        <v>2</v>
      </c>
      <c r="J33" s="8">
        <v>2</v>
      </c>
      <c r="K33" s="8">
        <v>1</v>
      </c>
      <c r="L33" s="8">
        <v>14</v>
      </c>
      <c r="M33" s="8">
        <f t="shared" si="0"/>
        <v>50</v>
      </c>
      <c r="N33" s="1"/>
    </row>
    <row r="34" spans="1:14" ht="30" x14ac:dyDescent="0.3">
      <c r="A34" s="1"/>
      <c r="B34" s="25" t="s">
        <v>155</v>
      </c>
      <c r="C34" s="25" t="s">
        <v>156</v>
      </c>
      <c r="D34" s="25" t="s">
        <v>60</v>
      </c>
      <c r="E34" s="8">
        <v>7</v>
      </c>
      <c r="F34" s="8">
        <v>8</v>
      </c>
      <c r="G34" s="8">
        <v>0</v>
      </c>
      <c r="H34" s="8">
        <v>19</v>
      </c>
      <c r="I34" s="8">
        <v>2</v>
      </c>
      <c r="J34" s="8">
        <v>2</v>
      </c>
      <c r="K34" s="8">
        <v>10</v>
      </c>
      <c r="L34" s="8">
        <v>17</v>
      </c>
      <c r="M34" s="8">
        <f t="shared" si="0"/>
        <v>65</v>
      </c>
      <c r="N34" s="1"/>
    </row>
    <row r="35" spans="1:14" ht="30" x14ac:dyDescent="0.3">
      <c r="A35" s="1"/>
      <c r="B35" s="25" t="s">
        <v>157</v>
      </c>
      <c r="C35" s="37" t="s">
        <v>158</v>
      </c>
      <c r="D35" s="25" t="s">
        <v>60</v>
      </c>
      <c r="E35" s="8">
        <v>0</v>
      </c>
      <c r="F35" s="8">
        <v>4</v>
      </c>
      <c r="G35" s="8">
        <v>0</v>
      </c>
      <c r="H35" s="8">
        <v>3</v>
      </c>
      <c r="I35" s="8">
        <v>1</v>
      </c>
      <c r="J35" s="8">
        <v>0</v>
      </c>
      <c r="K35" s="8">
        <v>0</v>
      </c>
      <c r="L35" s="8">
        <v>4</v>
      </c>
      <c r="M35" s="8">
        <f t="shared" si="0"/>
        <v>12</v>
      </c>
      <c r="N35" s="1"/>
    </row>
    <row r="36" spans="1:14" ht="31.5" x14ac:dyDescent="0.3">
      <c r="A36" s="1"/>
      <c r="B36" s="21" t="s">
        <v>159</v>
      </c>
      <c r="C36" s="21" t="s">
        <v>160</v>
      </c>
      <c r="D36" s="22" t="s">
        <v>118</v>
      </c>
      <c r="E36" s="8">
        <v>1</v>
      </c>
      <c r="F36" s="8">
        <v>0</v>
      </c>
      <c r="G36" s="8">
        <v>0</v>
      </c>
      <c r="H36" s="8">
        <v>3</v>
      </c>
      <c r="I36" s="8">
        <v>0</v>
      </c>
      <c r="J36" s="8">
        <v>0</v>
      </c>
      <c r="K36" s="8">
        <v>0</v>
      </c>
      <c r="L36" s="8">
        <v>5</v>
      </c>
      <c r="M36" s="8">
        <f t="shared" si="0"/>
        <v>9</v>
      </c>
      <c r="N36" s="1"/>
    </row>
    <row r="37" spans="1:14" ht="18.75" x14ac:dyDescent="0.3">
      <c r="A37" s="1"/>
      <c r="B37" s="38" t="s">
        <v>161</v>
      </c>
      <c r="C37" s="22" t="s">
        <v>98</v>
      </c>
      <c r="D37" s="22" t="s">
        <v>162</v>
      </c>
      <c r="E37" s="8">
        <v>1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f t="shared" si="0"/>
        <v>2</v>
      </c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autoFilter ref="B10:N10" xr:uid="{25F9C9F8-DD9E-420A-A965-D12AF910A0EF}"/>
  <mergeCells count="12">
    <mergeCell ref="E8:L8"/>
    <mergeCell ref="M8:M9"/>
    <mergeCell ref="N8:N9"/>
    <mergeCell ref="A1:N1"/>
    <mergeCell ref="A2:N2"/>
    <mergeCell ref="A3:N3"/>
    <mergeCell ref="A4:N4"/>
    <mergeCell ref="A5:N5"/>
    <mergeCell ref="A6:N6"/>
    <mergeCell ref="B8:B9"/>
    <mergeCell ref="C8:C9"/>
    <mergeCell ref="D8:D9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1CD4-81D3-4E3A-B757-AEB7515AEA35}">
  <dimension ref="A1:N58"/>
  <sheetViews>
    <sheetView tabSelected="1" topLeftCell="B4" workbookViewId="0">
      <selection activeCell="N14" sqref="N14"/>
    </sheetView>
  </sheetViews>
  <sheetFormatPr defaultRowHeight="15" x14ac:dyDescent="0.25"/>
  <cols>
    <col min="1" max="1" width="0.5703125" hidden="1" customWidth="1"/>
    <col min="2" max="2" width="19.7109375" style="11" customWidth="1"/>
    <col min="3" max="3" width="22.42578125" style="11" customWidth="1"/>
    <col min="4" max="4" width="32" style="11" customWidth="1"/>
    <col min="5" max="12" width="8.7109375" customWidth="1"/>
    <col min="13" max="13" width="10.7109375" customWidth="1"/>
    <col min="14" max="14" width="18" customWidth="1"/>
  </cols>
  <sheetData>
    <row r="1" spans="1:14" ht="14.45" customHeight="1" x14ac:dyDescent="0.25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45" customHeight="1" x14ac:dyDescent="0.2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4.45" customHeight="1" x14ac:dyDescent="0.25">
      <c r="A3" s="58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4.45" customHeight="1" x14ac:dyDescent="0.25">
      <c r="A4" s="58" t="s">
        <v>20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4.45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4.45" customHeight="1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x14ac:dyDescent="0.25">
      <c r="A7" s="3"/>
      <c r="B7" s="10"/>
      <c r="C7" s="10"/>
      <c r="D7" s="10"/>
      <c r="E7" s="3"/>
      <c r="F7" s="3"/>
      <c r="G7" s="3"/>
      <c r="H7" s="3"/>
      <c r="I7" s="3"/>
    </row>
    <row r="8" spans="1:14" ht="20.45" customHeight="1" thickBot="1" x14ac:dyDescent="0.3">
      <c r="A8" s="3"/>
      <c r="B8" s="59" t="s">
        <v>287</v>
      </c>
      <c r="C8" s="59" t="s">
        <v>288</v>
      </c>
      <c r="D8" s="59" t="s">
        <v>289</v>
      </c>
      <c r="E8" s="55" t="s">
        <v>15</v>
      </c>
      <c r="F8" s="55"/>
      <c r="G8" s="55"/>
      <c r="H8" s="55"/>
      <c r="I8" s="55"/>
      <c r="J8" s="55"/>
      <c r="K8" s="55"/>
      <c r="L8" s="55"/>
      <c r="M8" s="56" t="s">
        <v>14</v>
      </c>
      <c r="N8" s="57" t="s">
        <v>1</v>
      </c>
    </row>
    <row r="9" spans="1:14" ht="18.75" x14ac:dyDescent="0.3">
      <c r="A9" s="4" t="s">
        <v>0</v>
      </c>
      <c r="B9" s="60"/>
      <c r="C9" s="60"/>
      <c r="D9" s="60"/>
      <c r="E9" s="7" t="s">
        <v>46</v>
      </c>
      <c r="F9" s="7" t="s">
        <v>47</v>
      </c>
      <c r="G9" s="7" t="s">
        <v>48</v>
      </c>
      <c r="H9" s="7" t="s">
        <v>49</v>
      </c>
      <c r="I9" s="7" t="s">
        <v>50</v>
      </c>
      <c r="J9" s="7" t="s">
        <v>51</v>
      </c>
      <c r="K9" s="7" t="s">
        <v>52</v>
      </c>
      <c r="L9" s="7" t="s">
        <v>53</v>
      </c>
      <c r="M9" s="56"/>
      <c r="N9" s="57"/>
    </row>
    <row r="10" spans="1:14" ht="18.75" x14ac:dyDescent="0.3">
      <c r="A10" s="9"/>
      <c r="B10" s="9"/>
      <c r="C10" s="9"/>
      <c r="D10" s="9"/>
      <c r="E10" s="7"/>
      <c r="F10" s="7"/>
      <c r="G10" s="7"/>
      <c r="H10" s="7"/>
      <c r="I10" s="7"/>
      <c r="J10" s="7"/>
      <c r="K10" s="7"/>
      <c r="L10" s="7"/>
      <c r="M10" s="5"/>
      <c r="N10" s="6"/>
    </row>
    <row r="11" spans="1:14" ht="31.5" x14ac:dyDescent="0.3">
      <c r="A11" s="1"/>
      <c r="B11" s="41" t="s">
        <v>166</v>
      </c>
      <c r="C11" s="41" t="s">
        <v>167</v>
      </c>
      <c r="D11" s="47" t="s">
        <v>60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3</v>
      </c>
      <c r="L11" s="8">
        <v>0</v>
      </c>
      <c r="M11" s="8">
        <f t="shared" ref="M11:M45" si="0">SUM(E11:L11)</f>
        <v>3</v>
      </c>
      <c r="N11" s="8"/>
    </row>
    <row r="12" spans="1:14" ht="31.5" x14ac:dyDescent="0.3">
      <c r="A12" s="1"/>
      <c r="B12" s="42" t="s">
        <v>168</v>
      </c>
      <c r="C12" s="43" t="s">
        <v>169</v>
      </c>
      <c r="D12" s="22" t="s">
        <v>163</v>
      </c>
      <c r="E12" s="8">
        <v>1</v>
      </c>
      <c r="F12" s="8">
        <v>0</v>
      </c>
      <c r="G12" s="8">
        <v>0</v>
      </c>
      <c r="H12" s="8">
        <v>2</v>
      </c>
      <c r="I12" s="8">
        <v>0</v>
      </c>
      <c r="J12" s="8">
        <v>1</v>
      </c>
      <c r="K12" s="8">
        <v>0</v>
      </c>
      <c r="L12" s="8">
        <v>0</v>
      </c>
      <c r="M12" s="8">
        <f t="shared" si="0"/>
        <v>4</v>
      </c>
      <c r="N12" s="8"/>
    </row>
    <row r="13" spans="1:14" ht="31.5" x14ac:dyDescent="0.3">
      <c r="A13" s="1"/>
      <c r="B13" s="22" t="s">
        <v>63</v>
      </c>
      <c r="C13" s="22" t="s">
        <v>170</v>
      </c>
      <c r="D13" s="22" t="s">
        <v>60</v>
      </c>
      <c r="E13" s="8">
        <v>2</v>
      </c>
      <c r="F13" s="8">
        <v>0</v>
      </c>
      <c r="G13" s="8">
        <v>7</v>
      </c>
      <c r="H13" s="8">
        <v>0</v>
      </c>
      <c r="I13" s="8">
        <v>2</v>
      </c>
      <c r="J13" s="8">
        <v>0</v>
      </c>
      <c r="K13" s="8">
        <v>0</v>
      </c>
      <c r="L13" s="8">
        <v>0</v>
      </c>
      <c r="M13" s="8">
        <f t="shared" si="0"/>
        <v>11</v>
      </c>
      <c r="N13" s="8"/>
    </row>
    <row r="14" spans="1:14" ht="31.5" x14ac:dyDescent="0.3">
      <c r="A14" s="1"/>
      <c r="B14" s="26" t="s">
        <v>171</v>
      </c>
      <c r="C14" s="26" t="s">
        <v>172</v>
      </c>
      <c r="D14" s="22" t="s">
        <v>60</v>
      </c>
      <c r="E14" s="8">
        <v>1</v>
      </c>
      <c r="F14" s="8">
        <v>0</v>
      </c>
      <c r="G14" s="8">
        <v>1</v>
      </c>
      <c r="H14" s="8">
        <v>2</v>
      </c>
      <c r="I14" s="8">
        <v>2</v>
      </c>
      <c r="J14" s="8">
        <v>0</v>
      </c>
      <c r="K14" s="8">
        <v>4</v>
      </c>
      <c r="L14" s="8">
        <v>0</v>
      </c>
      <c r="M14" s="8">
        <f t="shared" si="0"/>
        <v>10</v>
      </c>
      <c r="N14" s="8"/>
    </row>
    <row r="15" spans="1:14" ht="31.5" x14ac:dyDescent="0.3">
      <c r="A15" s="1"/>
      <c r="B15" s="24" t="s">
        <v>173</v>
      </c>
      <c r="C15" s="24" t="s">
        <v>174</v>
      </c>
      <c r="D15" s="22" t="s">
        <v>163</v>
      </c>
      <c r="E15" s="8">
        <v>0</v>
      </c>
      <c r="F15" s="8">
        <v>0</v>
      </c>
      <c r="G15" s="8">
        <v>0</v>
      </c>
      <c r="H15" s="8">
        <v>0</v>
      </c>
      <c r="I15" s="8" t="s">
        <v>54</v>
      </c>
      <c r="J15" s="8" t="s">
        <v>54</v>
      </c>
      <c r="K15" s="8" t="s">
        <v>54</v>
      </c>
      <c r="L15" s="8" t="s">
        <v>54</v>
      </c>
      <c r="M15" s="8">
        <f t="shared" si="0"/>
        <v>0</v>
      </c>
      <c r="N15" s="8"/>
    </row>
    <row r="16" spans="1:14" ht="31.5" x14ac:dyDescent="0.3">
      <c r="A16" s="1"/>
      <c r="B16" s="22" t="s">
        <v>175</v>
      </c>
      <c r="C16" s="24" t="s">
        <v>176</v>
      </c>
      <c r="D16" s="22" t="s">
        <v>60</v>
      </c>
      <c r="E16" s="8">
        <v>15</v>
      </c>
      <c r="F16" s="8">
        <v>2</v>
      </c>
      <c r="G16" s="8">
        <v>4</v>
      </c>
      <c r="H16" s="8">
        <v>0</v>
      </c>
      <c r="I16" s="8">
        <v>3</v>
      </c>
      <c r="J16" s="8">
        <v>0</v>
      </c>
      <c r="K16" s="8">
        <v>6</v>
      </c>
      <c r="L16" s="8">
        <v>0</v>
      </c>
      <c r="M16" s="8">
        <f t="shared" si="0"/>
        <v>30</v>
      </c>
      <c r="N16" s="8"/>
    </row>
    <row r="17" spans="1:14" ht="31.5" x14ac:dyDescent="0.3">
      <c r="A17" s="1"/>
      <c r="B17" s="26" t="s">
        <v>177</v>
      </c>
      <c r="C17" s="26" t="s">
        <v>178</v>
      </c>
      <c r="D17" s="22" t="s">
        <v>60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4</v>
      </c>
      <c r="L17" s="8">
        <v>0</v>
      </c>
      <c r="M17" s="8">
        <f t="shared" si="0"/>
        <v>4</v>
      </c>
      <c r="N17" s="8"/>
    </row>
    <row r="18" spans="1:14" ht="31.5" x14ac:dyDescent="0.3">
      <c r="A18" s="1"/>
      <c r="B18" s="26" t="s">
        <v>179</v>
      </c>
      <c r="C18" s="26" t="s">
        <v>121</v>
      </c>
      <c r="D18" s="22" t="s">
        <v>60</v>
      </c>
      <c r="E18" s="8">
        <v>1</v>
      </c>
      <c r="F18" s="8">
        <v>2</v>
      </c>
      <c r="G18" s="8">
        <v>4</v>
      </c>
      <c r="H18" s="8">
        <v>6</v>
      </c>
      <c r="I18" s="8">
        <v>6</v>
      </c>
      <c r="J18" s="8">
        <v>2</v>
      </c>
      <c r="K18" s="8">
        <v>1</v>
      </c>
      <c r="L18" s="8">
        <v>2</v>
      </c>
      <c r="M18" s="8">
        <f t="shared" si="0"/>
        <v>24</v>
      </c>
      <c r="N18" s="8"/>
    </row>
    <row r="19" spans="1:14" ht="31.5" x14ac:dyDescent="0.3">
      <c r="A19" s="2"/>
      <c r="B19" s="26" t="s">
        <v>180</v>
      </c>
      <c r="C19" s="26" t="s">
        <v>56</v>
      </c>
      <c r="D19" s="22" t="s">
        <v>60</v>
      </c>
      <c r="E19" s="8">
        <v>1</v>
      </c>
      <c r="F19" s="8">
        <v>0</v>
      </c>
      <c r="G19" s="8">
        <v>0</v>
      </c>
      <c r="H19" s="8">
        <v>0</v>
      </c>
      <c r="I19" s="8">
        <v>2</v>
      </c>
      <c r="J19" s="8">
        <v>0</v>
      </c>
      <c r="K19" s="8">
        <v>0</v>
      </c>
      <c r="L19" s="8">
        <v>0</v>
      </c>
      <c r="M19" s="8">
        <f t="shared" si="0"/>
        <v>3</v>
      </c>
      <c r="N19" s="8"/>
    </row>
    <row r="20" spans="1:14" ht="31.5" x14ac:dyDescent="0.3">
      <c r="A20" s="1"/>
      <c r="B20" s="24" t="s">
        <v>181</v>
      </c>
      <c r="C20" s="24" t="s">
        <v>125</v>
      </c>
      <c r="D20" s="22" t="s">
        <v>60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f t="shared" si="0"/>
        <v>0</v>
      </c>
      <c r="N20" s="8"/>
    </row>
    <row r="21" spans="1:14" ht="31.5" x14ac:dyDescent="0.3">
      <c r="A21" s="1"/>
      <c r="B21" s="22" t="s">
        <v>182</v>
      </c>
      <c r="C21" s="22" t="s">
        <v>96</v>
      </c>
      <c r="D21" s="22" t="s">
        <v>60</v>
      </c>
      <c r="E21" s="8">
        <v>6</v>
      </c>
      <c r="F21" s="8">
        <v>0</v>
      </c>
      <c r="G21" s="8">
        <v>2</v>
      </c>
      <c r="H21" s="8">
        <v>6</v>
      </c>
      <c r="I21" s="8">
        <v>0</v>
      </c>
      <c r="J21" s="8">
        <v>12</v>
      </c>
      <c r="K21" s="8">
        <v>1</v>
      </c>
      <c r="L21" s="8">
        <v>1</v>
      </c>
      <c r="M21" s="8">
        <f t="shared" si="0"/>
        <v>28</v>
      </c>
      <c r="N21" s="8"/>
    </row>
    <row r="22" spans="1:14" ht="31.5" x14ac:dyDescent="0.3">
      <c r="A22" s="1"/>
      <c r="B22" s="26" t="s">
        <v>183</v>
      </c>
      <c r="C22" s="26" t="s">
        <v>184</v>
      </c>
      <c r="D22" s="22" t="s">
        <v>60</v>
      </c>
      <c r="E22" s="8">
        <v>0</v>
      </c>
      <c r="F22" s="8">
        <v>2</v>
      </c>
      <c r="G22" s="8">
        <v>1</v>
      </c>
      <c r="H22" s="8">
        <v>2</v>
      </c>
      <c r="I22" s="8">
        <v>0</v>
      </c>
      <c r="J22" s="8">
        <v>2</v>
      </c>
      <c r="K22" s="8">
        <v>0</v>
      </c>
      <c r="L22" s="8">
        <v>0</v>
      </c>
      <c r="M22" s="8">
        <f t="shared" si="0"/>
        <v>7</v>
      </c>
      <c r="N22" s="8"/>
    </row>
    <row r="23" spans="1:14" ht="31.5" x14ac:dyDescent="0.3">
      <c r="A23" s="1"/>
      <c r="B23" s="22" t="s">
        <v>185</v>
      </c>
      <c r="C23" s="24" t="s">
        <v>96</v>
      </c>
      <c r="D23" s="22" t="s">
        <v>60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1</v>
      </c>
      <c r="L23" s="8">
        <v>0</v>
      </c>
      <c r="M23" s="8">
        <f t="shared" si="0"/>
        <v>2</v>
      </c>
      <c r="N23" s="8"/>
    </row>
    <row r="24" spans="1:14" ht="31.5" x14ac:dyDescent="0.3">
      <c r="A24" s="1"/>
      <c r="B24" s="22" t="s">
        <v>186</v>
      </c>
      <c r="C24" s="22" t="s">
        <v>187</v>
      </c>
      <c r="D24" s="22" t="s">
        <v>60</v>
      </c>
      <c r="E24" s="8">
        <v>4</v>
      </c>
      <c r="F24" s="8">
        <v>0</v>
      </c>
      <c r="G24" s="8">
        <v>4</v>
      </c>
      <c r="H24" s="8">
        <v>1</v>
      </c>
      <c r="I24" s="8">
        <v>0</v>
      </c>
      <c r="J24" s="8">
        <v>6</v>
      </c>
      <c r="K24" s="8">
        <v>9</v>
      </c>
      <c r="L24" s="8">
        <v>2</v>
      </c>
      <c r="M24" s="8">
        <f t="shared" si="0"/>
        <v>26</v>
      </c>
      <c r="N24" s="8"/>
    </row>
    <row r="25" spans="1:14" ht="31.5" x14ac:dyDescent="0.3">
      <c r="A25" s="1"/>
      <c r="B25" s="21" t="s">
        <v>188</v>
      </c>
      <c r="C25" s="22" t="s">
        <v>189</v>
      </c>
      <c r="D25" s="22" t="s">
        <v>222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f t="shared" si="0"/>
        <v>0</v>
      </c>
      <c r="N25" s="8"/>
    </row>
    <row r="26" spans="1:14" ht="31.5" x14ac:dyDescent="0.3">
      <c r="A26" s="1"/>
      <c r="B26" s="22" t="s">
        <v>190</v>
      </c>
      <c r="C26" s="24" t="s">
        <v>191</v>
      </c>
      <c r="D26" s="22" t="s">
        <v>60</v>
      </c>
      <c r="E26" s="8">
        <v>0</v>
      </c>
      <c r="F26" s="8">
        <v>0</v>
      </c>
      <c r="G26" s="8">
        <v>3</v>
      </c>
      <c r="H26" s="8">
        <v>0</v>
      </c>
      <c r="I26" s="8">
        <v>2</v>
      </c>
      <c r="J26" s="8">
        <v>2</v>
      </c>
      <c r="K26" s="8">
        <v>4</v>
      </c>
      <c r="L26" s="8">
        <v>0</v>
      </c>
      <c r="M26" s="8">
        <f t="shared" si="0"/>
        <v>11</v>
      </c>
      <c r="N26" s="8"/>
    </row>
    <row r="27" spans="1:14" ht="31.5" x14ac:dyDescent="0.3">
      <c r="A27" s="1"/>
      <c r="B27" s="26" t="s">
        <v>192</v>
      </c>
      <c r="C27" s="26" t="s">
        <v>130</v>
      </c>
      <c r="D27" s="22" t="s">
        <v>60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3</v>
      </c>
      <c r="L27" s="8">
        <v>0</v>
      </c>
      <c r="M27" s="8">
        <f t="shared" si="0"/>
        <v>3</v>
      </c>
      <c r="N27" s="8"/>
    </row>
    <row r="28" spans="1:14" ht="18.75" x14ac:dyDescent="0.3">
      <c r="A28" s="2"/>
      <c r="B28" s="25" t="s">
        <v>193</v>
      </c>
      <c r="C28" s="25" t="s">
        <v>194</v>
      </c>
      <c r="D28" s="25" t="s">
        <v>223</v>
      </c>
      <c r="E28" s="8">
        <v>0</v>
      </c>
      <c r="F28" s="8">
        <v>0</v>
      </c>
      <c r="G28" s="8">
        <v>4</v>
      </c>
      <c r="H28" s="8">
        <v>0</v>
      </c>
      <c r="I28" s="8">
        <v>0</v>
      </c>
      <c r="J28" s="8">
        <v>4</v>
      </c>
      <c r="K28" s="8">
        <v>0</v>
      </c>
      <c r="L28" s="8">
        <v>4</v>
      </c>
      <c r="M28" s="8">
        <f t="shared" si="0"/>
        <v>12</v>
      </c>
      <c r="N28" s="8"/>
    </row>
    <row r="29" spans="1:14" ht="31.5" x14ac:dyDescent="0.3">
      <c r="A29" s="1"/>
      <c r="B29" s="22" t="s">
        <v>195</v>
      </c>
      <c r="C29" s="24" t="s">
        <v>191</v>
      </c>
      <c r="D29" s="22" t="s">
        <v>60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f t="shared" si="0"/>
        <v>1</v>
      </c>
      <c r="N29" s="8"/>
    </row>
    <row r="30" spans="1:14" ht="31.5" x14ac:dyDescent="0.3">
      <c r="A30" s="1"/>
      <c r="B30" s="21" t="s">
        <v>196</v>
      </c>
      <c r="C30" s="21" t="s">
        <v>197</v>
      </c>
      <c r="D30" s="22" t="s">
        <v>72</v>
      </c>
      <c r="E30" s="8">
        <v>3</v>
      </c>
      <c r="F30" s="8">
        <v>2</v>
      </c>
      <c r="G30" s="8">
        <v>4</v>
      </c>
      <c r="H30" s="8">
        <v>9</v>
      </c>
      <c r="I30" s="8">
        <v>5</v>
      </c>
      <c r="J30" s="8">
        <v>10</v>
      </c>
      <c r="K30" s="8">
        <v>10</v>
      </c>
      <c r="L30" s="8">
        <v>1</v>
      </c>
      <c r="M30" s="8">
        <f t="shared" si="0"/>
        <v>44</v>
      </c>
      <c r="N30" s="8"/>
    </row>
    <row r="31" spans="1:14" ht="31.5" x14ac:dyDescent="0.3">
      <c r="A31" s="1"/>
      <c r="B31" s="44" t="s">
        <v>198</v>
      </c>
      <c r="C31" s="24" t="s">
        <v>199</v>
      </c>
      <c r="D31" s="22" t="s">
        <v>60</v>
      </c>
      <c r="E31" s="8">
        <v>1</v>
      </c>
      <c r="F31" s="8">
        <v>0</v>
      </c>
      <c r="G31" s="8">
        <v>1</v>
      </c>
      <c r="H31" s="8">
        <v>2</v>
      </c>
      <c r="I31" s="8">
        <v>0</v>
      </c>
      <c r="J31" s="8">
        <v>0</v>
      </c>
      <c r="K31" s="8">
        <v>4</v>
      </c>
      <c r="L31" s="8">
        <v>0</v>
      </c>
      <c r="M31" s="8">
        <f t="shared" si="0"/>
        <v>8</v>
      </c>
      <c r="N31" s="8"/>
    </row>
    <row r="32" spans="1:14" ht="31.5" x14ac:dyDescent="0.3">
      <c r="A32" s="1"/>
      <c r="B32" s="22" t="s">
        <v>200</v>
      </c>
      <c r="C32" s="22" t="s">
        <v>201</v>
      </c>
      <c r="D32" s="22" t="s">
        <v>60</v>
      </c>
      <c r="E32" s="8">
        <v>15</v>
      </c>
      <c r="F32" s="8">
        <v>6</v>
      </c>
      <c r="G32" s="8">
        <v>5</v>
      </c>
      <c r="H32" s="8">
        <v>5</v>
      </c>
      <c r="I32" s="8">
        <v>8</v>
      </c>
      <c r="J32" s="8">
        <v>12</v>
      </c>
      <c r="K32" s="8">
        <v>8</v>
      </c>
      <c r="L32" s="8">
        <v>0</v>
      </c>
      <c r="M32" s="8">
        <f t="shared" si="0"/>
        <v>59</v>
      </c>
      <c r="N32" s="8"/>
    </row>
    <row r="33" spans="1:14" ht="18.75" x14ac:dyDescent="0.3">
      <c r="A33" s="1"/>
      <c r="B33" s="34" t="s">
        <v>202</v>
      </c>
      <c r="C33" s="34" t="s">
        <v>203</v>
      </c>
      <c r="D33" s="25" t="s">
        <v>223</v>
      </c>
      <c r="E33" s="8">
        <v>3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f t="shared" si="0"/>
        <v>4</v>
      </c>
      <c r="N33" s="8"/>
    </row>
    <row r="34" spans="1:14" ht="31.5" x14ac:dyDescent="0.3">
      <c r="A34" s="2"/>
      <c r="B34" s="26" t="s">
        <v>204</v>
      </c>
      <c r="C34" s="26" t="s">
        <v>205</v>
      </c>
      <c r="D34" s="22" t="s">
        <v>60</v>
      </c>
      <c r="E34" s="8">
        <v>2</v>
      </c>
      <c r="F34" s="8">
        <v>1</v>
      </c>
      <c r="G34" s="8">
        <v>0</v>
      </c>
      <c r="H34" s="8">
        <v>0</v>
      </c>
      <c r="I34" s="8">
        <v>2</v>
      </c>
      <c r="J34" s="8">
        <v>0</v>
      </c>
      <c r="K34" s="8">
        <v>2</v>
      </c>
      <c r="L34" s="8">
        <v>0</v>
      </c>
      <c r="M34" s="8">
        <f t="shared" si="0"/>
        <v>7</v>
      </c>
      <c r="N34" s="8"/>
    </row>
    <row r="35" spans="1:14" ht="31.5" x14ac:dyDescent="0.3">
      <c r="A35" s="1"/>
      <c r="B35" s="22" t="s">
        <v>206</v>
      </c>
      <c r="C35" s="24" t="s">
        <v>125</v>
      </c>
      <c r="D35" s="22" t="s">
        <v>60</v>
      </c>
      <c r="E35" s="8">
        <v>2</v>
      </c>
      <c r="F35" s="8">
        <v>0</v>
      </c>
      <c r="G35" s="8">
        <v>4</v>
      </c>
      <c r="H35" s="8">
        <v>0</v>
      </c>
      <c r="I35" s="8">
        <v>0</v>
      </c>
      <c r="J35" s="8">
        <v>3</v>
      </c>
      <c r="K35" s="8">
        <v>5</v>
      </c>
      <c r="L35" s="8">
        <v>0</v>
      </c>
      <c r="M35" s="8">
        <f t="shared" si="0"/>
        <v>14</v>
      </c>
      <c r="N35" s="8"/>
    </row>
    <row r="36" spans="1:14" ht="31.5" x14ac:dyDescent="0.3">
      <c r="A36" s="1"/>
      <c r="B36" s="26" t="s">
        <v>207</v>
      </c>
      <c r="C36" s="26" t="s">
        <v>208</v>
      </c>
      <c r="D36" s="22" t="s">
        <v>60</v>
      </c>
      <c r="E36" s="8">
        <v>0</v>
      </c>
      <c r="F36" s="8">
        <v>0</v>
      </c>
      <c r="G36" s="8">
        <v>0</v>
      </c>
      <c r="H36" s="8">
        <v>0</v>
      </c>
      <c r="I36" s="8">
        <v>2</v>
      </c>
      <c r="J36" s="8">
        <v>0</v>
      </c>
      <c r="K36" s="8">
        <v>0</v>
      </c>
      <c r="L36" s="8">
        <v>0</v>
      </c>
      <c r="M36" s="8">
        <f t="shared" si="0"/>
        <v>2</v>
      </c>
      <c r="N36" s="8"/>
    </row>
    <row r="37" spans="1:14" ht="31.5" x14ac:dyDescent="0.3">
      <c r="A37" s="1"/>
      <c r="B37" s="44" t="s">
        <v>209</v>
      </c>
      <c r="C37" s="24" t="s">
        <v>210</v>
      </c>
      <c r="D37" s="22" t="s">
        <v>60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f t="shared" si="0"/>
        <v>1</v>
      </c>
      <c r="N37" s="8"/>
    </row>
    <row r="38" spans="1:14" ht="18.75" x14ac:dyDescent="0.3">
      <c r="A38" s="1"/>
      <c r="B38" s="25" t="s">
        <v>211</v>
      </c>
      <c r="C38" s="25" t="s">
        <v>212</v>
      </c>
      <c r="D38" s="25" t="s">
        <v>224</v>
      </c>
      <c r="E38" s="8">
        <v>0</v>
      </c>
      <c r="F38" s="8">
        <v>2</v>
      </c>
      <c r="G38" s="8">
        <v>3</v>
      </c>
      <c r="H38" s="8">
        <v>0</v>
      </c>
      <c r="I38" s="8">
        <v>3</v>
      </c>
      <c r="J38" s="8">
        <v>12</v>
      </c>
      <c r="K38" s="8">
        <v>0</v>
      </c>
      <c r="L38" s="8">
        <v>0</v>
      </c>
      <c r="M38" s="8">
        <f t="shared" si="0"/>
        <v>20</v>
      </c>
      <c r="N38" s="8"/>
    </row>
    <row r="39" spans="1:14" ht="31.5" x14ac:dyDescent="0.3">
      <c r="A39" s="1"/>
      <c r="B39" s="26" t="s">
        <v>213</v>
      </c>
      <c r="C39" s="26" t="s">
        <v>214</v>
      </c>
      <c r="D39" s="22" t="s">
        <v>60</v>
      </c>
      <c r="E39" s="8">
        <v>2</v>
      </c>
      <c r="F39" s="8">
        <v>1</v>
      </c>
      <c r="G39" s="8">
        <v>1</v>
      </c>
      <c r="H39" s="8">
        <v>0</v>
      </c>
      <c r="I39" s="8">
        <v>4</v>
      </c>
      <c r="J39" s="8">
        <v>3</v>
      </c>
      <c r="K39" s="8">
        <v>1</v>
      </c>
      <c r="L39" s="8">
        <v>0</v>
      </c>
      <c r="M39" s="8">
        <f t="shared" si="0"/>
        <v>12</v>
      </c>
      <c r="N39" s="8"/>
    </row>
    <row r="40" spans="1:14" ht="18.75" x14ac:dyDescent="0.3">
      <c r="A40" s="1"/>
      <c r="B40" s="23" t="s">
        <v>215</v>
      </c>
      <c r="C40" s="23" t="s">
        <v>205</v>
      </c>
      <c r="D40" s="25" t="s">
        <v>223</v>
      </c>
      <c r="E40" s="8">
        <v>4</v>
      </c>
      <c r="F40" s="8">
        <v>2</v>
      </c>
      <c r="G40" s="8">
        <v>4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f t="shared" si="0"/>
        <v>11</v>
      </c>
      <c r="N40" s="8"/>
    </row>
    <row r="41" spans="1:14" ht="31.5" x14ac:dyDescent="0.3">
      <c r="A41" s="1"/>
      <c r="B41" s="26" t="s">
        <v>216</v>
      </c>
      <c r="C41" s="26" t="s">
        <v>98</v>
      </c>
      <c r="D41" s="22" t="s">
        <v>60</v>
      </c>
      <c r="E41" s="8">
        <v>2</v>
      </c>
      <c r="F41" s="8">
        <v>1</v>
      </c>
      <c r="G41" s="8">
        <v>0</v>
      </c>
      <c r="H41" s="8">
        <v>0</v>
      </c>
      <c r="I41" s="8">
        <v>2</v>
      </c>
      <c r="J41" s="8">
        <v>0</v>
      </c>
      <c r="K41" s="8">
        <v>1</v>
      </c>
      <c r="L41" s="8">
        <v>0</v>
      </c>
      <c r="M41" s="8">
        <f t="shared" si="0"/>
        <v>6</v>
      </c>
      <c r="N41" s="8"/>
    </row>
    <row r="42" spans="1:14" ht="31.5" x14ac:dyDescent="0.3">
      <c r="A42" s="1"/>
      <c r="B42" s="24" t="s">
        <v>217</v>
      </c>
      <c r="C42" s="24" t="s">
        <v>105</v>
      </c>
      <c r="D42" s="22" t="s">
        <v>60</v>
      </c>
      <c r="E42" s="8">
        <v>8</v>
      </c>
      <c r="F42" s="8">
        <v>2</v>
      </c>
      <c r="G42" s="8">
        <v>3</v>
      </c>
      <c r="H42" s="8">
        <v>0</v>
      </c>
      <c r="I42" s="8">
        <v>0</v>
      </c>
      <c r="J42" s="8">
        <v>0</v>
      </c>
      <c r="K42" s="8">
        <v>1</v>
      </c>
      <c r="L42" s="8">
        <v>3</v>
      </c>
      <c r="M42" s="8">
        <f t="shared" si="0"/>
        <v>17</v>
      </c>
      <c r="N42" s="8"/>
    </row>
    <row r="43" spans="1:14" ht="31.5" x14ac:dyDescent="0.3">
      <c r="A43" s="1"/>
      <c r="B43" s="45" t="s">
        <v>218</v>
      </c>
      <c r="C43" s="24" t="s">
        <v>123</v>
      </c>
      <c r="D43" s="22" t="s">
        <v>163</v>
      </c>
      <c r="E43" s="8">
        <v>0</v>
      </c>
      <c r="F43" s="8">
        <v>0</v>
      </c>
      <c r="G43" s="8">
        <v>0</v>
      </c>
      <c r="H43" s="8">
        <v>0</v>
      </c>
      <c r="I43" s="8" t="s">
        <v>54</v>
      </c>
      <c r="J43" s="8" t="s">
        <v>54</v>
      </c>
      <c r="K43" s="8" t="s">
        <v>54</v>
      </c>
      <c r="L43" s="8" t="s">
        <v>54</v>
      </c>
      <c r="M43" s="8">
        <f t="shared" si="0"/>
        <v>0</v>
      </c>
      <c r="N43" s="8"/>
    </row>
    <row r="44" spans="1:14" ht="31.5" x14ac:dyDescent="0.3">
      <c r="A44" s="1"/>
      <c r="B44" s="38" t="s">
        <v>219</v>
      </c>
      <c r="C44" s="22" t="s">
        <v>74</v>
      </c>
      <c r="D44" s="48" t="s">
        <v>60</v>
      </c>
      <c r="E44" s="8">
        <v>0</v>
      </c>
      <c r="F44" s="8">
        <v>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f t="shared" si="0"/>
        <v>2</v>
      </c>
      <c r="N44" s="8"/>
    </row>
    <row r="45" spans="1:14" ht="31.5" x14ac:dyDescent="0.3">
      <c r="A45" s="1"/>
      <c r="B45" s="46" t="s">
        <v>220</v>
      </c>
      <c r="C45" s="26" t="s">
        <v>221</v>
      </c>
      <c r="D45" s="22" t="s">
        <v>60</v>
      </c>
      <c r="E45" s="8">
        <v>0</v>
      </c>
      <c r="F45" s="8">
        <v>0</v>
      </c>
      <c r="G45" s="8">
        <v>0</v>
      </c>
      <c r="H45" s="8">
        <v>0</v>
      </c>
      <c r="I45" s="8">
        <v>1</v>
      </c>
      <c r="J45" s="8">
        <v>0</v>
      </c>
      <c r="K45" s="8">
        <v>2</v>
      </c>
      <c r="L45" s="8">
        <v>0</v>
      </c>
      <c r="M45" s="8">
        <f t="shared" si="0"/>
        <v>3</v>
      </c>
      <c r="N45" s="8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autoFilter ref="B10:N10" xr:uid="{9E7736E0-4254-4EAA-A697-A0D6F3736FB1}"/>
  <mergeCells count="12">
    <mergeCell ref="E8:L8"/>
    <mergeCell ref="M8:M9"/>
    <mergeCell ref="N8:N9"/>
    <mergeCell ref="A1:N1"/>
    <mergeCell ref="A2:N2"/>
    <mergeCell ref="A3:N3"/>
    <mergeCell ref="A4:N4"/>
    <mergeCell ref="A5:N5"/>
    <mergeCell ref="A6:N6"/>
    <mergeCell ref="B8:B9"/>
    <mergeCell ref="C8:C9"/>
    <mergeCell ref="D8:D9"/>
  </mergeCells>
  <dataValidations count="1">
    <dataValidation type="list" allowBlank="1" showInputMessage="1" showErrorMessage="1" sqref="D12" xr:uid="{130BAA40-D072-4B2B-A1AE-567494D340CE}">
      <formula1>t_class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FF76C-5A66-41F8-AD28-59E4D8636CA1}">
  <dimension ref="A1:N55"/>
  <sheetViews>
    <sheetView topLeftCell="B44" workbookViewId="0">
      <selection activeCell="R48" sqref="R48"/>
    </sheetView>
  </sheetViews>
  <sheetFormatPr defaultRowHeight="15" x14ac:dyDescent="0.25"/>
  <cols>
    <col min="1" max="1" width="7.42578125" hidden="1" customWidth="1"/>
    <col min="2" max="2" width="19.85546875" style="11" customWidth="1"/>
    <col min="3" max="3" width="21.42578125" style="11" customWidth="1"/>
    <col min="4" max="4" width="23.140625" style="11" customWidth="1"/>
    <col min="5" max="12" width="8.7109375" customWidth="1"/>
    <col min="13" max="13" width="10.7109375" customWidth="1"/>
    <col min="14" max="14" width="18" customWidth="1"/>
  </cols>
  <sheetData>
    <row r="1" spans="1:14" ht="14.45" customHeight="1" x14ac:dyDescent="0.25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45" customHeight="1" x14ac:dyDescent="0.2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4.45" customHeight="1" x14ac:dyDescent="0.25">
      <c r="A3" s="58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4.45" customHeight="1" x14ac:dyDescent="0.25">
      <c r="A4" s="58" t="s">
        <v>21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4.45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4.45" customHeight="1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x14ac:dyDescent="0.25">
      <c r="A7" s="3"/>
      <c r="B7" s="10"/>
      <c r="C7" s="10"/>
      <c r="D7" s="10"/>
      <c r="E7" s="3"/>
      <c r="F7" s="3"/>
      <c r="G7" s="3"/>
      <c r="H7" s="3"/>
      <c r="I7" s="3"/>
    </row>
    <row r="8" spans="1:14" ht="20.45" customHeight="1" thickBot="1" x14ac:dyDescent="0.3">
      <c r="A8" s="3"/>
      <c r="B8" s="59" t="s">
        <v>287</v>
      </c>
      <c r="C8" s="59" t="s">
        <v>288</v>
      </c>
      <c r="D8" s="59" t="s">
        <v>289</v>
      </c>
      <c r="E8" s="55" t="s">
        <v>15</v>
      </c>
      <c r="F8" s="55"/>
      <c r="G8" s="55"/>
      <c r="H8" s="55"/>
      <c r="I8" s="55"/>
      <c r="J8" s="55"/>
      <c r="K8" s="55"/>
      <c r="L8" s="55"/>
      <c r="M8" s="56" t="s">
        <v>14</v>
      </c>
      <c r="N8" s="57" t="s">
        <v>1</v>
      </c>
    </row>
    <row r="9" spans="1:14" ht="18.75" x14ac:dyDescent="0.3">
      <c r="A9" s="4" t="s">
        <v>0</v>
      </c>
      <c r="B9" s="60"/>
      <c r="C9" s="60"/>
      <c r="D9" s="60"/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7" t="s">
        <v>13</v>
      </c>
      <c r="M9" s="56"/>
      <c r="N9" s="57"/>
    </row>
    <row r="10" spans="1:14" ht="18.75" hidden="1" x14ac:dyDescent="0.3">
      <c r="A10" s="9"/>
      <c r="B10" s="1"/>
      <c r="C10" s="1"/>
      <c r="D10" s="1"/>
      <c r="E10" s="7"/>
      <c r="F10" s="7"/>
      <c r="G10" s="7"/>
      <c r="H10" s="7"/>
      <c r="I10" s="7"/>
      <c r="J10" s="7"/>
      <c r="K10" s="7"/>
      <c r="L10" s="7"/>
      <c r="M10" s="5"/>
      <c r="N10" s="6"/>
    </row>
    <row r="11" spans="1:14" ht="31.5" x14ac:dyDescent="0.3">
      <c r="A11" s="1"/>
      <c r="B11" s="49" t="s">
        <v>225</v>
      </c>
      <c r="C11" s="49" t="s">
        <v>176</v>
      </c>
      <c r="D11" s="54" t="s">
        <v>60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f>SUM(E11:L11)</f>
        <v>0</v>
      </c>
      <c r="N11" s="1"/>
    </row>
    <row r="12" spans="1:14" ht="31.5" x14ac:dyDescent="0.3">
      <c r="A12" s="1"/>
      <c r="B12" s="21" t="s">
        <v>226</v>
      </c>
      <c r="C12" s="21" t="s">
        <v>227</v>
      </c>
      <c r="D12" s="24" t="s">
        <v>60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>SUM(E12:L12)</f>
        <v>1</v>
      </c>
      <c r="N12" s="1"/>
    </row>
    <row r="13" spans="1:14" ht="31.5" x14ac:dyDescent="0.3">
      <c r="A13" s="1"/>
      <c r="B13" s="22" t="s">
        <v>228</v>
      </c>
      <c r="C13" s="22" t="s">
        <v>229</v>
      </c>
      <c r="D13" s="24" t="s">
        <v>60</v>
      </c>
      <c r="E13" s="8">
        <v>1</v>
      </c>
      <c r="F13" s="8">
        <v>0.5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1.5</v>
      </c>
      <c r="N13" s="1"/>
    </row>
    <row r="14" spans="1:14" ht="31.5" x14ac:dyDescent="0.3">
      <c r="A14" s="1"/>
      <c r="B14" s="21" t="s">
        <v>230</v>
      </c>
      <c r="C14" s="21" t="s">
        <v>187</v>
      </c>
      <c r="D14" s="24" t="s">
        <v>60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 t="shared" ref="M14:M55" si="0">SUM(E14:L14)</f>
        <v>0</v>
      </c>
      <c r="N14" s="1"/>
    </row>
    <row r="15" spans="1:14" ht="47.25" x14ac:dyDescent="0.3">
      <c r="A15" s="1"/>
      <c r="B15" s="39" t="s">
        <v>231</v>
      </c>
      <c r="C15" s="39" t="s">
        <v>64</v>
      </c>
      <c r="D15" s="39" t="s">
        <v>282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 t="shared" si="0"/>
        <v>1</v>
      </c>
      <c r="N15" s="1"/>
    </row>
    <row r="16" spans="1:14" ht="47.25" x14ac:dyDescent="0.3">
      <c r="A16" s="1"/>
      <c r="B16" s="22" t="s">
        <v>232</v>
      </c>
      <c r="C16" s="22" t="s">
        <v>199</v>
      </c>
      <c r="D16" s="22" t="s">
        <v>163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f t="shared" si="0"/>
        <v>0</v>
      </c>
      <c r="N16" s="1"/>
    </row>
    <row r="17" spans="1:14" ht="47.25" x14ac:dyDescent="0.3">
      <c r="A17" s="1"/>
      <c r="B17" s="50" t="s">
        <v>233</v>
      </c>
      <c r="C17" s="50" t="s">
        <v>88</v>
      </c>
      <c r="D17" s="50" t="s">
        <v>75</v>
      </c>
      <c r="E17" s="8">
        <v>0</v>
      </c>
      <c r="F17" s="8">
        <v>1</v>
      </c>
      <c r="G17" s="8">
        <v>0</v>
      </c>
      <c r="H17" s="8">
        <v>6</v>
      </c>
      <c r="I17" s="8">
        <v>0</v>
      </c>
      <c r="J17" s="8">
        <v>0</v>
      </c>
      <c r="K17" s="8">
        <v>1</v>
      </c>
      <c r="L17" s="8">
        <v>4</v>
      </c>
      <c r="M17" s="8">
        <f t="shared" si="0"/>
        <v>12</v>
      </c>
      <c r="N17" s="1"/>
    </row>
    <row r="18" spans="1:14" ht="31.5" x14ac:dyDescent="0.3">
      <c r="A18" s="1"/>
      <c r="B18" s="22" t="s">
        <v>234</v>
      </c>
      <c r="C18" s="22" t="s">
        <v>130</v>
      </c>
      <c r="D18" s="24" t="s">
        <v>60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f t="shared" si="0"/>
        <v>1</v>
      </c>
      <c r="N18" s="1"/>
    </row>
    <row r="19" spans="1:14" ht="31.5" x14ac:dyDescent="0.3">
      <c r="A19" s="1"/>
      <c r="B19" s="44" t="s">
        <v>235</v>
      </c>
      <c r="C19" s="22" t="s">
        <v>236</v>
      </c>
      <c r="D19" s="24" t="s">
        <v>60</v>
      </c>
      <c r="E19" s="8">
        <v>1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2</v>
      </c>
      <c r="M19" s="8">
        <f t="shared" si="0"/>
        <v>4</v>
      </c>
      <c r="N19" s="1"/>
    </row>
    <row r="20" spans="1:14" ht="31.5" x14ac:dyDescent="0.3">
      <c r="A20" s="2"/>
      <c r="B20" s="21" t="s">
        <v>237</v>
      </c>
      <c r="C20" s="21" t="s">
        <v>238</v>
      </c>
      <c r="D20" s="24" t="s">
        <v>60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f t="shared" si="0"/>
        <v>1</v>
      </c>
      <c r="N20" s="1"/>
    </row>
    <row r="21" spans="1:14" ht="31.5" x14ac:dyDescent="0.3">
      <c r="A21" s="1"/>
      <c r="B21" s="44" t="s">
        <v>239</v>
      </c>
      <c r="C21" s="22" t="s">
        <v>236</v>
      </c>
      <c r="D21" s="24" t="s">
        <v>60</v>
      </c>
      <c r="E21" s="8">
        <v>0</v>
      </c>
      <c r="F21" s="8">
        <v>0</v>
      </c>
      <c r="G21" s="8">
        <v>0</v>
      </c>
      <c r="H21" s="8">
        <v>3</v>
      </c>
      <c r="I21" s="8">
        <v>0</v>
      </c>
      <c r="J21" s="8">
        <v>0</v>
      </c>
      <c r="K21" s="8">
        <v>0</v>
      </c>
      <c r="L21" s="8">
        <v>1</v>
      </c>
      <c r="M21" s="8">
        <f t="shared" si="0"/>
        <v>4</v>
      </c>
      <c r="N21" s="1"/>
    </row>
    <row r="22" spans="1:14" ht="31.5" x14ac:dyDescent="0.3">
      <c r="A22" s="1"/>
      <c r="B22" s="21" t="s">
        <v>240</v>
      </c>
      <c r="C22" s="21" t="s">
        <v>241</v>
      </c>
      <c r="D22" s="24" t="s">
        <v>60</v>
      </c>
      <c r="E22" s="8">
        <v>0</v>
      </c>
      <c r="F22" s="8">
        <v>0</v>
      </c>
      <c r="G22" s="8">
        <v>0</v>
      </c>
      <c r="H22" s="8">
        <v>0</v>
      </c>
      <c r="I22" s="8" t="s">
        <v>54</v>
      </c>
      <c r="J22" s="8" t="s">
        <v>54</v>
      </c>
      <c r="K22" s="8" t="s">
        <v>54</v>
      </c>
      <c r="L22" s="8" t="s">
        <v>54</v>
      </c>
      <c r="M22" s="8">
        <f t="shared" si="0"/>
        <v>0</v>
      </c>
      <c r="N22" s="1"/>
    </row>
    <row r="23" spans="1:14" ht="31.5" x14ac:dyDescent="0.3">
      <c r="A23" s="1"/>
      <c r="B23" s="22" t="s">
        <v>242</v>
      </c>
      <c r="C23" s="22" t="s">
        <v>243</v>
      </c>
      <c r="D23" s="24" t="s">
        <v>60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2</v>
      </c>
      <c r="M23" s="8">
        <f t="shared" si="0"/>
        <v>2</v>
      </c>
      <c r="N23" s="1"/>
    </row>
    <row r="24" spans="1:14" ht="31.5" x14ac:dyDescent="0.3">
      <c r="A24" s="1"/>
      <c r="B24" s="21" t="s">
        <v>244</v>
      </c>
      <c r="C24" s="21" t="s">
        <v>77</v>
      </c>
      <c r="D24" s="24" t="s">
        <v>60</v>
      </c>
      <c r="E24" s="8">
        <v>0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10</v>
      </c>
      <c r="M24" s="8">
        <f t="shared" si="0"/>
        <v>12</v>
      </c>
      <c r="N24" s="1"/>
    </row>
    <row r="25" spans="1:14" ht="31.5" x14ac:dyDescent="0.3">
      <c r="A25" s="1"/>
      <c r="B25" s="22" t="s">
        <v>245</v>
      </c>
      <c r="C25" s="22" t="s">
        <v>236</v>
      </c>
      <c r="D25" s="24" t="s">
        <v>60</v>
      </c>
      <c r="E25" s="8">
        <v>12</v>
      </c>
      <c r="F25" s="8">
        <v>0</v>
      </c>
      <c r="G25" s="8">
        <v>0</v>
      </c>
      <c r="H25" s="8">
        <v>0</v>
      </c>
      <c r="I25" s="8">
        <v>10</v>
      </c>
      <c r="J25" s="8">
        <v>0</v>
      </c>
      <c r="K25" s="8">
        <v>5</v>
      </c>
      <c r="L25" s="8">
        <v>8</v>
      </c>
      <c r="M25" s="8">
        <f t="shared" si="0"/>
        <v>35</v>
      </c>
      <c r="N25" s="1"/>
    </row>
    <row r="26" spans="1:14" ht="31.5" x14ac:dyDescent="0.3">
      <c r="A26" s="1"/>
      <c r="B26" s="21" t="s">
        <v>246</v>
      </c>
      <c r="C26" s="21" t="s">
        <v>203</v>
      </c>
      <c r="D26" s="24" t="s">
        <v>60</v>
      </c>
      <c r="E26" s="8">
        <v>1</v>
      </c>
      <c r="F26" s="8">
        <v>0</v>
      </c>
      <c r="G26" s="8">
        <v>0.5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f t="shared" si="0"/>
        <v>2.5</v>
      </c>
      <c r="N26" s="1"/>
    </row>
    <row r="27" spans="1:14" ht="31.5" x14ac:dyDescent="0.3">
      <c r="A27" s="1"/>
      <c r="B27" s="21" t="s">
        <v>247</v>
      </c>
      <c r="C27" s="21" t="s">
        <v>136</v>
      </c>
      <c r="D27" s="24" t="s">
        <v>60</v>
      </c>
      <c r="E27" s="8">
        <v>2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2</v>
      </c>
      <c r="M27" s="8">
        <f t="shared" si="0"/>
        <v>4</v>
      </c>
      <c r="N27" s="1"/>
    </row>
    <row r="28" spans="1:14" ht="30" x14ac:dyDescent="0.3">
      <c r="A28" s="1"/>
      <c r="B28" s="51" t="s">
        <v>248</v>
      </c>
      <c r="C28" s="51" t="s">
        <v>154</v>
      </c>
      <c r="D28" s="25" t="s">
        <v>117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5</v>
      </c>
      <c r="L28" s="8">
        <v>0</v>
      </c>
      <c r="M28" s="8">
        <f t="shared" si="0"/>
        <v>6</v>
      </c>
      <c r="N28" s="1"/>
    </row>
    <row r="29" spans="1:14" ht="31.5" x14ac:dyDescent="0.3">
      <c r="A29" s="2"/>
      <c r="B29" s="21" t="s">
        <v>249</v>
      </c>
      <c r="C29" s="21" t="s">
        <v>205</v>
      </c>
      <c r="D29" s="24" t="s">
        <v>60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f t="shared" si="0"/>
        <v>1</v>
      </c>
      <c r="N29" s="1"/>
    </row>
    <row r="30" spans="1:14" ht="31.5" x14ac:dyDescent="0.3">
      <c r="A30" s="1"/>
      <c r="B30" s="21" t="s">
        <v>250</v>
      </c>
      <c r="C30" s="21" t="s">
        <v>236</v>
      </c>
      <c r="D30" s="24" t="s">
        <v>60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f t="shared" si="0"/>
        <v>0</v>
      </c>
      <c r="N30" s="1"/>
    </row>
    <row r="31" spans="1:14" ht="31.5" x14ac:dyDescent="0.3">
      <c r="A31" s="1"/>
      <c r="B31" s="21" t="s">
        <v>251</v>
      </c>
      <c r="C31" s="21" t="s">
        <v>178</v>
      </c>
      <c r="D31" s="24" t="s">
        <v>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f t="shared" si="0"/>
        <v>0</v>
      </c>
      <c r="N31" s="1"/>
    </row>
    <row r="32" spans="1:14" ht="30" x14ac:dyDescent="0.3">
      <c r="A32" s="1"/>
      <c r="B32" s="25" t="s">
        <v>252</v>
      </c>
      <c r="C32" s="25" t="s">
        <v>253</v>
      </c>
      <c r="D32" s="25" t="s">
        <v>117</v>
      </c>
      <c r="E32" s="8">
        <v>2</v>
      </c>
      <c r="F32" s="8">
        <v>0.5</v>
      </c>
      <c r="G32" s="8">
        <v>0</v>
      </c>
      <c r="H32" s="8">
        <v>0</v>
      </c>
      <c r="I32" s="8">
        <v>2</v>
      </c>
      <c r="J32" s="8">
        <v>0</v>
      </c>
      <c r="K32" s="8">
        <v>1</v>
      </c>
      <c r="L32" s="8">
        <v>4</v>
      </c>
      <c r="M32" s="8">
        <f t="shared" si="0"/>
        <v>9.5</v>
      </c>
      <c r="N32" s="1"/>
    </row>
    <row r="33" spans="1:14" ht="47.25" x14ac:dyDescent="0.3">
      <c r="A33" s="1"/>
      <c r="B33" s="52" t="s">
        <v>254</v>
      </c>
      <c r="C33" s="52" t="s">
        <v>255</v>
      </c>
      <c r="D33" s="22" t="s">
        <v>163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f t="shared" si="0"/>
        <v>0</v>
      </c>
      <c r="N33" s="1"/>
    </row>
    <row r="34" spans="1:14" ht="30" x14ac:dyDescent="0.3">
      <c r="A34" s="1"/>
      <c r="B34" s="53" t="s">
        <v>256</v>
      </c>
      <c r="C34" s="53" t="s">
        <v>257</v>
      </c>
      <c r="D34" s="53" t="s">
        <v>283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2</v>
      </c>
      <c r="M34" s="8">
        <f t="shared" si="0"/>
        <v>3</v>
      </c>
      <c r="N34" s="1"/>
    </row>
    <row r="35" spans="1:14" ht="31.5" x14ac:dyDescent="0.3">
      <c r="A35" s="2"/>
      <c r="B35" s="24" t="s">
        <v>258</v>
      </c>
      <c r="C35" s="24" t="s">
        <v>92</v>
      </c>
      <c r="D35" s="24" t="s">
        <v>60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f t="shared" si="0"/>
        <v>0</v>
      </c>
      <c r="N35" s="1"/>
    </row>
    <row r="36" spans="1:14" ht="31.5" x14ac:dyDescent="0.3">
      <c r="A36" s="1"/>
      <c r="B36" s="21" t="s">
        <v>259</v>
      </c>
      <c r="C36" s="21" t="s">
        <v>74</v>
      </c>
      <c r="D36" s="24" t="s">
        <v>60</v>
      </c>
      <c r="E36" s="8">
        <v>12</v>
      </c>
      <c r="F36" s="8">
        <v>0</v>
      </c>
      <c r="G36" s="8">
        <v>5.5</v>
      </c>
      <c r="H36" s="8">
        <v>3</v>
      </c>
      <c r="I36" s="8">
        <v>0</v>
      </c>
      <c r="J36" s="8">
        <v>10</v>
      </c>
      <c r="K36" s="8">
        <v>1</v>
      </c>
      <c r="L36" s="8">
        <v>5.5</v>
      </c>
      <c r="M36" s="8">
        <f t="shared" si="0"/>
        <v>37</v>
      </c>
      <c r="N36" s="1"/>
    </row>
    <row r="37" spans="1:14" ht="31.5" x14ac:dyDescent="0.3">
      <c r="A37" s="1"/>
      <c r="B37" s="21" t="s">
        <v>260</v>
      </c>
      <c r="C37" s="21" t="s">
        <v>141</v>
      </c>
      <c r="D37" s="24" t="s">
        <v>60</v>
      </c>
      <c r="E37" s="8">
        <v>1</v>
      </c>
      <c r="F37" s="8">
        <v>0</v>
      </c>
      <c r="G37" s="8">
        <v>0</v>
      </c>
      <c r="H37" s="8">
        <v>0</v>
      </c>
      <c r="I37" s="8">
        <v>1</v>
      </c>
      <c r="J37" s="8">
        <v>0</v>
      </c>
      <c r="K37" s="8">
        <v>0</v>
      </c>
      <c r="L37" s="8">
        <v>0</v>
      </c>
      <c r="M37" s="8">
        <f t="shared" si="0"/>
        <v>2</v>
      </c>
      <c r="N37" s="1"/>
    </row>
    <row r="38" spans="1:14" ht="31.5" x14ac:dyDescent="0.3">
      <c r="A38" s="1"/>
      <c r="B38" s="24" t="s">
        <v>261</v>
      </c>
      <c r="C38" s="24" t="s">
        <v>132</v>
      </c>
      <c r="D38" s="24" t="s">
        <v>60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f t="shared" si="0"/>
        <v>0</v>
      </c>
      <c r="N38" s="1"/>
    </row>
    <row r="39" spans="1:14" ht="31.5" x14ac:dyDescent="0.3">
      <c r="A39" s="1"/>
      <c r="B39" s="21" t="s">
        <v>262</v>
      </c>
      <c r="C39" s="21" t="s">
        <v>263</v>
      </c>
      <c r="D39" s="24" t="s">
        <v>60</v>
      </c>
      <c r="E39" s="8">
        <v>1</v>
      </c>
      <c r="F39" s="8">
        <v>0</v>
      </c>
      <c r="G39" s="8">
        <v>0</v>
      </c>
      <c r="H39" s="8">
        <v>2</v>
      </c>
      <c r="I39" s="8">
        <v>2</v>
      </c>
      <c r="J39" s="8">
        <v>0</v>
      </c>
      <c r="K39" s="8">
        <v>1</v>
      </c>
      <c r="L39" s="8">
        <v>0</v>
      </c>
      <c r="M39" s="8">
        <f t="shared" si="0"/>
        <v>6</v>
      </c>
      <c r="N39" s="1"/>
    </row>
    <row r="40" spans="1:14" ht="31.5" x14ac:dyDescent="0.3">
      <c r="A40" s="1"/>
      <c r="B40" s="22" t="s">
        <v>264</v>
      </c>
      <c r="C40" s="22" t="s">
        <v>170</v>
      </c>
      <c r="D40" s="24" t="s">
        <v>60</v>
      </c>
      <c r="E40" s="8">
        <v>1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1.5</v>
      </c>
      <c r="L40" s="8">
        <v>4</v>
      </c>
      <c r="M40" s="8">
        <f t="shared" si="0"/>
        <v>6.5</v>
      </c>
      <c r="N40" s="1"/>
    </row>
    <row r="41" spans="1:14" ht="30" x14ac:dyDescent="0.3">
      <c r="A41" s="1"/>
      <c r="B41" s="25" t="s">
        <v>211</v>
      </c>
      <c r="C41" s="25" t="s">
        <v>112</v>
      </c>
      <c r="D41" s="25" t="s">
        <v>284</v>
      </c>
      <c r="E41" s="8">
        <v>0</v>
      </c>
      <c r="F41" s="8">
        <v>0</v>
      </c>
      <c r="G41" s="8">
        <v>3</v>
      </c>
      <c r="H41" s="8">
        <v>3.5</v>
      </c>
      <c r="I41" s="8">
        <v>0</v>
      </c>
      <c r="J41" s="8">
        <v>0</v>
      </c>
      <c r="K41" s="8">
        <v>0</v>
      </c>
      <c r="L41" s="8">
        <v>0</v>
      </c>
      <c r="M41" s="8">
        <f t="shared" si="0"/>
        <v>6.5</v>
      </c>
      <c r="N41" s="1"/>
    </row>
    <row r="42" spans="1:14" ht="47.25" x14ac:dyDescent="0.3">
      <c r="A42" s="1"/>
      <c r="B42" s="26" t="s">
        <v>265</v>
      </c>
      <c r="C42" s="26" t="s">
        <v>208</v>
      </c>
      <c r="D42" s="22" t="s">
        <v>285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f t="shared" si="0"/>
        <v>1</v>
      </c>
      <c r="N42" s="1"/>
    </row>
    <row r="43" spans="1:14" ht="47.25" x14ac:dyDescent="0.3">
      <c r="A43" s="1"/>
      <c r="B43" s="22" t="s">
        <v>266</v>
      </c>
      <c r="C43" s="22" t="s">
        <v>208</v>
      </c>
      <c r="D43" s="22" t="s">
        <v>163</v>
      </c>
      <c r="E43" s="8">
        <v>1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f t="shared" si="0"/>
        <v>1</v>
      </c>
      <c r="N43" s="1"/>
    </row>
    <row r="44" spans="1:14" ht="31.5" x14ac:dyDescent="0.3">
      <c r="A44" s="1"/>
      <c r="B44" s="21" t="s">
        <v>267</v>
      </c>
      <c r="C44" s="21" t="s">
        <v>88</v>
      </c>
      <c r="D44" s="24" t="s">
        <v>60</v>
      </c>
      <c r="E44" s="8">
        <v>2</v>
      </c>
      <c r="F44" s="8">
        <v>1</v>
      </c>
      <c r="G44" s="8">
        <v>0</v>
      </c>
      <c r="H44" s="8">
        <v>0</v>
      </c>
      <c r="I44" s="8">
        <v>0</v>
      </c>
      <c r="J44" s="8">
        <v>0.5</v>
      </c>
      <c r="K44" s="8">
        <v>3</v>
      </c>
      <c r="L44" s="8">
        <v>0</v>
      </c>
      <c r="M44" s="8">
        <f t="shared" si="0"/>
        <v>6.5</v>
      </c>
      <c r="N44" s="1"/>
    </row>
    <row r="45" spans="1:14" ht="31.5" x14ac:dyDescent="0.3">
      <c r="A45" s="1"/>
      <c r="B45" s="21" t="s">
        <v>268</v>
      </c>
      <c r="C45" s="21" t="s">
        <v>102</v>
      </c>
      <c r="D45" s="24" t="s">
        <v>60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f t="shared" si="0"/>
        <v>0</v>
      </c>
      <c r="N45" s="1"/>
    </row>
    <row r="46" spans="1:14" ht="30" x14ac:dyDescent="0.3">
      <c r="A46" s="1"/>
      <c r="B46" s="37" t="s">
        <v>269</v>
      </c>
      <c r="C46" s="37" t="s">
        <v>112</v>
      </c>
      <c r="D46" s="25" t="s">
        <v>117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f t="shared" si="0"/>
        <v>1</v>
      </c>
      <c r="N46" s="1"/>
    </row>
    <row r="47" spans="1:14" ht="31.5" x14ac:dyDescent="0.3">
      <c r="A47" s="1"/>
      <c r="B47" s="24" t="s">
        <v>270</v>
      </c>
      <c r="C47" s="24" t="s">
        <v>187</v>
      </c>
      <c r="D47" s="24" t="s">
        <v>60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2</v>
      </c>
      <c r="M47" s="8">
        <f t="shared" si="0"/>
        <v>3</v>
      </c>
      <c r="N47" s="1"/>
    </row>
    <row r="48" spans="1:14" ht="31.5" x14ac:dyDescent="0.3">
      <c r="A48" s="1"/>
      <c r="B48" s="21" t="s">
        <v>271</v>
      </c>
      <c r="C48" s="21" t="s">
        <v>102</v>
      </c>
      <c r="D48" s="24" t="s">
        <v>60</v>
      </c>
      <c r="E48" s="8">
        <v>1</v>
      </c>
      <c r="F48" s="8">
        <v>0</v>
      </c>
      <c r="G48" s="8">
        <v>3</v>
      </c>
      <c r="H48" s="8">
        <v>0</v>
      </c>
      <c r="I48" s="8">
        <v>0</v>
      </c>
      <c r="J48" s="8">
        <v>0</v>
      </c>
      <c r="K48" s="8">
        <v>1</v>
      </c>
      <c r="L48" s="8">
        <v>0</v>
      </c>
      <c r="M48" s="8">
        <f t="shared" si="0"/>
        <v>5</v>
      </c>
      <c r="N48" s="1"/>
    </row>
    <row r="49" spans="1:14" ht="31.5" x14ac:dyDescent="0.3">
      <c r="A49" s="1"/>
      <c r="B49" s="21" t="s">
        <v>272</v>
      </c>
      <c r="C49" s="21" t="s">
        <v>263</v>
      </c>
      <c r="D49" s="24" t="s">
        <v>60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f t="shared" si="0"/>
        <v>0</v>
      </c>
      <c r="N49" s="1"/>
    </row>
    <row r="50" spans="1:14" ht="31.5" x14ac:dyDescent="0.3">
      <c r="A50" s="1"/>
      <c r="B50" s="21" t="s">
        <v>273</v>
      </c>
      <c r="C50" s="21" t="s">
        <v>274</v>
      </c>
      <c r="D50" s="24" t="s">
        <v>60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f t="shared" si="0"/>
        <v>0</v>
      </c>
      <c r="N50" s="1"/>
    </row>
    <row r="51" spans="1:14" ht="30" x14ac:dyDescent="0.3">
      <c r="A51" s="1"/>
      <c r="B51" s="23" t="s">
        <v>275</v>
      </c>
      <c r="C51" s="23" t="s">
        <v>66</v>
      </c>
      <c r="D51" s="25" t="s">
        <v>117</v>
      </c>
      <c r="E51" s="8">
        <v>1</v>
      </c>
      <c r="F51" s="8">
        <v>0</v>
      </c>
      <c r="G51" s="8">
        <v>0</v>
      </c>
      <c r="H51" s="8">
        <v>0</v>
      </c>
      <c r="I51" s="8">
        <v>1</v>
      </c>
      <c r="J51" s="8">
        <v>0</v>
      </c>
      <c r="K51" s="8">
        <v>1</v>
      </c>
      <c r="L51" s="8">
        <v>6</v>
      </c>
      <c r="M51" s="8">
        <f t="shared" si="0"/>
        <v>9</v>
      </c>
      <c r="N51" s="1"/>
    </row>
    <row r="52" spans="1:14" ht="30" x14ac:dyDescent="0.3">
      <c r="A52" s="1"/>
      <c r="B52" s="25" t="s">
        <v>276</v>
      </c>
      <c r="C52" s="25" t="s">
        <v>64</v>
      </c>
      <c r="D52" s="25" t="s">
        <v>286</v>
      </c>
      <c r="E52" s="8">
        <v>0</v>
      </c>
      <c r="F52" s="8">
        <v>0</v>
      </c>
      <c r="G52" s="8">
        <v>0</v>
      </c>
      <c r="H52" s="8">
        <v>5</v>
      </c>
      <c r="I52" s="8">
        <v>1</v>
      </c>
      <c r="J52" s="8">
        <v>0</v>
      </c>
      <c r="K52" s="8">
        <v>4</v>
      </c>
      <c r="L52" s="8">
        <v>0</v>
      </c>
      <c r="M52" s="8">
        <f t="shared" si="0"/>
        <v>10</v>
      </c>
      <c r="N52" s="1"/>
    </row>
    <row r="53" spans="1:14" ht="31.5" x14ac:dyDescent="0.3">
      <c r="A53" s="1"/>
      <c r="B53" s="22" t="s">
        <v>277</v>
      </c>
      <c r="C53" s="22" t="s">
        <v>278</v>
      </c>
      <c r="D53" s="24" t="s">
        <v>60</v>
      </c>
      <c r="E53" s="8">
        <v>1</v>
      </c>
      <c r="F53" s="8">
        <v>1</v>
      </c>
      <c r="G53" s="8">
        <v>0</v>
      </c>
      <c r="H53" s="8">
        <v>0</v>
      </c>
      <c r="I53" s="8">
        <v>1</v>
      </c>
      <c r="J53" s="8">
        <v>0</v>
      </c>
      <c r="K53" s="8">
        <v>6</v>
      </c>
      <c r="L53" s="8">
        <v>2</v>
      </c>
      <c r="M53" s="8">
        <f t="shared" si="0"/>
        <v>11</v>
      </c>
      <c r="N53" s="1"/>
    </row>
    <row r="54" spans="1:14" ht="31.5" x14ac:dyDescent="0.3">
      <c r="A54" s="1"/>
      <c r="B54" s="21" t="s">
        <v>279</v>
      </c>
      <c r="C54" s="21" t="s">
        <v>280</v>
      </c>
      <c r="D54" s="24" t="s">
        <v>60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f t="shared" si="0"/>
        <v>0</v>
      </c>
      <c r="N54" s="1"/>
    </row>
    <row r="55" spans="1:14" ht="47.25" x14ac:dyDescent="0.3">
      <c r="A55" s="1"/>
      <c r="B55" s="22" t="s">
        <v>281</v>
      </c>
      <c r="C55" s="22" t="s">
        <v>280</v>
      </c>
      <c r="D55" s="22" t="s">
        <v>57</v>
      </c>
      <c r="E55" s="8">
        <v>0</v>
      </c>
      <c r="F55" s="8">
        <v>0</v>
      </c>
      <c r="G55" s="8">
        <v>0</v>
      </c>
      <c r="H55" s="8">
        <v>14</v>
      </c>
      <c r="I55" s="8">
        <v>0</v>
      </c>
      <c r="J55" s="8">
        <v>0</v>
      </c>
      <c r="K55" s="8">
        <v>0</v>
      </c>
      <c r="L55" s="8">
        <v>0</v>
      </c>
      <c r="M55" s="8">
        <f t="shared" si="0"/>
        <v>14</v>
      </c>
      <c r="N55" s="1"/>
    </row>
  </sheetData>
  <autoFilter ref="B10:N10" xr:uid="{1F06CBBC-4D1A-45C3-A9F6-4A76CFF64F86}"/>
  <mergeCells count="12">
    <mergeCell ref="E8:L8"/>
    <mergeCell ref="M8:M9"/>
    <mergeCell ref="N8:N9"/>
    <mergeCell ref="A1:N1"/>
    <mergeCell ref="A2:N2"/>
    <mergeCell ref="A3:N3"/>
    <mergeCell ref="A4:N4"/>
    <mergeCell ref="A5:N5"/>
    <mergeCell ref="A6:N6"/>
    <mergeCell ref="B8:B9"/>
    <mergeCell ref="C8:C9"/>
    <mergeCell ref="D8:D9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Физика 7</vt:lpstr>
      <vt:lpstr>Физика 8</vt:lpstr>
      <vt:lpstr>Физика 9</vt:lpstr>
      <vt:lpstr>Физика 10</vt:lpstr>
      <vt:lpstr>Физика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2021-01-27T12:18:08Z</cp:lastPrinted>
  <dcterms:created xsi:type="dcterms:W3CDTF">2020-01-28T14:27:25Z</dcterms:created>
  <dcterms:modified xsi:type="dcterms:W3CDTF">2021-02-11T13:38:24Z</dcterms:modified>
</cp:coreProperties>
</file>